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000" windowHeight="6450" activeTab="0"/>
  </bookViews>
  <sheets>
    <sheet name="Enter Data" sheetId="1" r:id="rId1"/>
    <sheet name="First-Digit Test" sheetId="2" r:id="rId2"/>
    <sheet name="Second-Digit Test" sheetId="3" r:id="rId3"/>
    <sheet name="First-Two-Digits Test" sheetId="4" r:id="rId4"/>
  </sheets>
  <definedNames/>
  <calcPr fullCalcOnLoad="1" refMode="R1C1"/>
</workbook>
</file>

<file path=xl/sharedStrings.xml><?xml version="1.0" encoding="utf-8"?>
<sst xmlns="http://schemas.openxmlformats.org/spreadsheetml/2006/main" count="28" uniqueCount="14">
  <si>
    <t>Sample Data</t>
  </si>
  <si>
    <t>Benford</t>
  </si>
  <si>
    <t>Difference</t>
  </si>
  <si>
    <t>First Digit Test</t>
  </si>
  <si>
    <t>Rate</t>
  </si>
  <si>
    <t>Digit</t>
  </si>
  <si>
    <t>Second Digit Test</t>
  </si>
  <si>
    <t>First Two Digits</t>
  </si>
  <si>
    <t>Digits</t>
  </si>
  <si>
    <t xml:space="preserve">Total </t>
  </si>
  <si>
    <t>Sample</t>
  </si>
  <si>
    <t>Frequency</t>
  </si>
  <si>
    <t>Sample Rate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</si>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</sst>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0" fontId="9" fillId="0" borderId="0" xfId="2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10" fontId="9" fillId="0" borderId="2" xfId="21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10" fontId="9" fillId="0" borderId="2" xfId="21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0" fontId="9" fillId="0" borderId="2" xfId="21" applyNumberFormat="1" applyFont="1" applyFill="1" applyBorder="1" applyAlignment="1">
      <alignment horizontal="center" wrapText="1"/>
    </xf>
    <xf numFmtId="43" fontId="0" fillId="0" borderId="0" xfId="15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Benford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'First-Digit Test'!$D$5:$D$13</c:f>
              <c:numCache/>
            </c:numRef>
          </c:val>
        </c:ser>
        <c:ser>
          <c:idx val="1"/>
          <c:order val="1"/>
          <c:tx>
            <c:v>Sample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'First-Digit Test'!$E$5:$E$13</c:f>
              <c:numCache/>
            </c:numRef>
          </c:val>
        </c:ser>
        <c:axId val="29202953"/>
        <c:axId val="61499986"/>
      </c:barChart>
      <c:catAx>
        <c:axId val="2920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Digit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9986"/>
        <c:crosses val="autoZero"/>
        <c:auto val="1"/>
        <c:lblOffset val="100"/>
        <c:noMultiLvlLbl val="0"/>
      </c:catAx>
      <c:valAx>
        <c:axId val="61499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02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Benford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'Second-Digit Test'!$B$5:$B$14</c:f>
              <c:numCache/>
            </c:numRef>
          </c:cat>
          <c:val>
            <c:numRef>
              <c:f>'Second-Digit Test'!$D$5:$D$14</c:f>
              <c:numCache/>
            </c:numRef>
          </c:val>
        </c:ser>
        <c:ser>
          <c:idx val="1"/>
          <c:order val="1"/>
          <c:tx>
            <c:v>Sample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'Second-Digit Test'!$B$5:$B$14</c:f>
              <c:numCache/>
            </c:numRef>
          </c:cat>
          <c:val>
            <c:numRef>
              <c:f>'Second-Digit Test'!$E$5:$E$14</c:f>
              <c:numCache/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Digit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auto val="1"/>
        <c:lblOffset val="100"/>
        <c:noMultiLvlLbl val="0"/>
      </c:catAx>
      <c:valAx>
        <c:axId val="15442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2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Benford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'First-Two-Digits Test'!$A$4:$A$93</c:f>
              <c:numCache/>
            </c:numRef>
          </c:cat>
          <c:val>
            <c:numRef>
              <c:f>'First-Two-Digits Test'!$B$4:$B$93</c:f>
              <c:numCache/>
            </c:numRef>
          </c:val>
        </c:ser>
        <c:ser>
          <c:idx val="2"/>
          <c:order val="1"/>
          <c:tx>
            <c:v>Sample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'First-Two-Digits Test'!$A$4:$A$93</c:f>
              <c:numCache/>
            </c:numRef>
          </c:cat>
          <c:val>
            <c:numRef>
              <c:f>'First-Two-Digits Test'!$C$4:$C$93</c:f>
              <c:numCache/>
            </c:numRef>
          </c:val>
        </c:ser>
        <c:axId val="4768733"/>
        <c:axId val="42918598"/>
      </c:barChart>
      <c:catAx>
        <c:axId val="4768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Two Digit Pair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auto val="1"/>
        <c:lblOffset val="100"/>
        <c:noMultiLvlLbl val="0"/>
      </c:catAx>
      <c:valAx>
        <c:axId val="4291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8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152400</xdr:rowOff>
    </xdr:from>
    <xdr:to>
      <xdr:col>6</xdr:col>
      <xdr:colOff>590550</xdr:colOff>
      <xdr:row>9</xdr:row>
      <xdr:rowOff>152400</xdr:rowOff>
    </xdr:to>
    <xdr:sp macro="[0]!Benford">
      <xdr:nvSpPr>
        <xdr:cNvPr id="1" name="Rectangle 2"/>
        <xdr:cNvSpPr>
          <a:spLocks/>
        </xdr:cNvSpPr>
      </xdr:nvSpPr>
      <xdr:spPr>
        <a:xfrm>
          <a:off x="2038350" y="800100"/>
          <a:ext cx="2409825" cy="8096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Run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57150</xdr:rowOff>
    </xdr:from>
    <xdr:to>
      <xdr:col>6</xdr:col>
      <xdr:colOff>114300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590550" y="2809875"/>
        <a:ext cx="3867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16</xdr:row>
      <xdr:rowOff>19050</xdr:rowOff>
    </xdr:from>
    <xdr:to>
      <xdr:col>6</xdr:col>
      <xdr:colOff>485775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447675" y="2609850"/>
        <a:ext cx="44672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15</xdr:col>
      <xdr:colOff>304800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3400425" y="485775"/>
        <a:ext cx="9620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813"/>
  <sheetViews>
    <sheetView tabSelected="1" zoomScale="131" zoomScaleNormal="13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11.140625" style="3" bestFit="1" customWidth="1"/>
    <col min="3" max="16384" width="9.140625" style="3" customWidth="1"/>
  </cols>
  <sheetData>
    <row r="1" ht="12.75">
      <c r="A1" s="16"/>
    </row>
    <row r="2" ht="12.75">
      <c r="A2" s="16"/>
    </row>
    <row r="3" ht="12.75">
      <c r="A3" s="16"/>
    </row>
    <row r="4" ht="12.75">
      <c r="A4" s="16"/>
    </row>
    <row r="5" spans="1:19" ht="12.75">
      <c r="A5" s="16"/>
      <c r="S5" s="3">
        <f>T(A1)</f>
      </c>
    </row>
    <row r="6" ht="12.75">
      <c r="A6" s="16"/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ht="12.75">
      <c r="A17" s="16"/>
    </row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  <row r="24" ht="12.75">
      <c r="A24" s="16"/>
    </row>
    <row r="25" ht="12.75">
      <c r="A25" s="16"/>
    </row>
    <row r="26" ht="12.75">
      <c r="A26" s="16"/>
    </row>
    <row r="27" ht="12.75">
      <c r="A27" s="16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  <row r="232" ht="12.75">
      <c r="A232" s="16"/>
    </row>
    <row r="233" ht="12.75">
      <c r="A233" s="16"/>
    </row>
    <row r="234" ht="12.75">
      <c r="A234" s="16"/>
    </row>
    <row r="235" ht="12.75">
      <c r="A235" s="16"/>
    </row>
    <row r="236" ht="12.75">
      <c r="A236" s="16"/>
    </row>
    <row r="237" ht="12.75">
      <c r="A237" s="16"/>
    </row>
    <row r="238" ht="12.75">
      <c r="A238" s="16"/>
    </row>
    <row r="239" ht="12.75">
      <c r="A239" s="16"/>
    </row>
    <row r="240" ht="12.75">
      <c r="A240" s="16"/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  <row r="262" ht="12.75">
      <c r="A262" s="16"/>
    </row>
    <row r="263" ht="12.75">
      <c r="A263" s="16"/>
    </row>
    <row r="264" ht="12.75">
      <c r="A264" s="16"/>
    </row>
    <row r="265" ht="12.75">
      <c r="A265" s="16"/>
    </row>
    <row r="266" ht="12.75">
      <c r="A266" s="16"/>
    </row>
    <row r="267" ht="12.75">
      <c r="A267" s="16"/>
    </row>
    <row r="268" ht="12.75">
      <c r="A268" s="16"/>
    </row>
    <row r="269" ht="12.75">
      <c r="A269" s="16"/>
    </row>
    <row r="270" ht="12.75">
      <c r="A270" s="16"/>
    </row>
    <row r="271" ht="12.75">
      <c r="A271" s="16"/>
    </row>
    <row r="272" ht="12.75">
      <c r="A272" s="16"/>
    </row>
    <row r="273" ht="12.75">
      <c r="A273" s="16"/>
    </row>
    <row r="274" ht="12.75">
      <c r="A274" s="16"/>
    </row>
    <row r="275" ht="12.75">
      <c r="A275" s="16"/>
    </row>
    <row r="276" ht="12.75">
      <c r="A276" s="16"/>
    </row>
    <row r="277" ht="12.75">
      <c r="A277" s="16"/>
    </row>
    <row r="278" ht="12.75">
      <c r="A278" s="16"/>
    </row>
    <row r="279" ht="12.75">
      <c r="A279" s="16"/>
    </row>
    <row r="280" ht="12.75">
      <c r="A280" s="16"/>
    </row>
    <row r="281" ht="12.75">
      <c r="A281" s="16"/>
    </row>
    <row r="282" ht="12.75">
      <c r="A282" s="16"/>
    </row>
    <row r="283" ht="12.75">
      <c r="A283" s="16"/>
    </row>
    <row r="284" ht="12.75">
      <c r="A284" s="16"/>
    </row>
    <row r="285" ht="12.75">
      <c r="A285" s="16"/>
    </row>
    <row r="286" ht="12.75">
      <c r="A286" s="16"/>
    </row>
    <row r="287" ht="12.75">
      <c r="A287" s="16"/>
    </row>
    <row r="288" ht="12.75">
      <c r="A288" s="16"/>
    </row>
    <row r="289" ht="12.75">
      <c r="A289" s="16"/>
    </row>
    <row r="290" ht="12.75">
      <c r="A290" s="16"/>
    </row>
    <row r="291" ht="12.75">
      <c r="A291" s="16"/>
    </row>
    <row r="292" ht="12.75">
      <c r="A292" s="16"/>
    </row>
    <row r="293" ht="12.75">
      <c r="A293" s="16"/>
    </row>
    <row r="294" ht="12.75">
      <c r="A294" s="16"/>
    </row>
    <row r="295" ht="12.75">
      <c r="A295" s="16"/>
    </row>
    <row r="296" ht="12.75">
      <c r="A296" s="16"/>
    </row>
    <row r="297" ht="12.75">
      <c r="A297" s="16"/>
    </row>
    <row r="298" ht="12.75">
      <c r="A298" s="16"/>
    </row>
    <row r="299" ht="12.75">
      <c r="A299" s="16"/>
    </row>
    <row r="300" ht="12.75">
      <c r="A300" s="16"/>
    </row>
    <row r="301" ht="12.75">
      <c r="A301" s="16"/>
    </row>
    <row r="302" ht="12.75">
      <c r="A302" s="16"/>
    </row>
    <row r="303" ht="12.75">
      <c r="A303" s="16"/>
    </row>
    <row r="304" ht="12.75">
      <c r="A304" s="16"/>
    </row>
    <row r="305" ht="12.75">
      <c r="A305" s="16"/>
    </row>
    <row r="306" ht="12.75">
      <c r="A306" s="16"/>
    </row>
    <row r="307" ht="12.75">
      <c r="A307" s="16"/>
    </row>
    <row r="308" ht="12.75">
      <c r="A308" s="16"/>
    </row>
    <row r="309" ht="12.75">
      <c r="A309" s="16"/>
    </row>
    <row r="310" ht="12.75">
      <c r="A310" s="16"/>
    </row>
    <row r="311" ht="12.75">
      <c r="A311" s="16"/>
    </row>
    <row r="312" ht="12.75">
      <c r="A312" s="16"/>
    </row>
    <row r="313" ht="12.75">
      <c r="A313" s="16"/>
    </row>
    <row r="314" ht="12.75">
      <c r="A314" s="16"/>
    </row>
    <row r="315" ht="12.75">
      <c r="A315" s="16"/>
    </row>
    <row r="316" ht="12.75">
      <c r="A316" s="16"/>
    </row>
    <row r="317" ht="12.75">
      <c r="A317" s="16"/>
    </row>
    <row r="318" ht="12.75">
      <c r="A318" s="16"/>
    </row>
    <row r="319" ht="12.75">
      <c r="A319" s="16"/>
    </row>
    <row r="320" ht="12.75">
      <c r="A320" s="16"/>
    </row>
    <row r="321" ht="12.75">
      <c r="A321" s="16"/>
    </row>
    <row r="322" ht="12.75">
      <c r="A322" s="16"/>
    </row>
    <row r="323" ht="12.75">
      <c r="A323" s="16"/>
    </row>
    <row r="324" ht="12.75">
      <c r="A324" s="16"/>
    </row>
    <row r="325" ht="12.75">
      <c r="A325" s="16"/>
    </row>
    <row r="326" ht="12.75">
      <c r="A326" s="16"/>
    </row>
    <row r="327" ht="12.75">
      <c r="A327" s="16"/>
    </row>
    <row r="328" ht="12.75">
      <c r="A328" s="16"/>
    </row>
    <row r="329" ht="12.75">
      <c r="A329" s="16"/>
    </row>
    <row r="330" ht="12.75">
      <c r="A330" s="16"/>
    </row>
    <row r="331" ht="12.75">
      <c r="A331" s="16"/>
    </row>
    <row r="332" ht="12.75">
      <c r="A332" s="16"/>
    </row>
    <row r="333" ht="12.75">
      <c r="A333" s="16"/>
    </row>
    <row r="334" ht="12.75">
      <c r="A334" s="16"/>
    </row>
    <row r="335" ht="12.75">
      <c r="A335" s="16"/>
    </row>
    <row r="336" ht="12.75">
      <c r="A336" s="16"/>
    </row>
    <row r="337" ht="12.75">
      <c r="A337" s="16"/>
    </row>
    <row r="338" ht="12.75">
      <c r="A338" s="16"/>
    </row>
    <row r="339" ht="12.75">
      <c r="A339" s="16"/>
    </row>
    <row r="340" ht="12.75">
      <c r="A340" s="16"/>
    </row>
    <row r="341" ht="12.75">
      <c r="A341" s="16"/>
    </row>
    <row r="342" ht="12.75">
      <c r="A342" s="16"/>
    </row>
    <row r="343" ht="12.75">
      <c r="A343" s="16"/>
    </row>
    <row r="344" ht="12.75">
      <c r="A344" s="16"/>
    </row>
    <row r="345" ht="12.75">
      <c r="A345" s="16"/>
    </row>
    <row r="346" ht="12.75">
      <c r="A346" s="16"/>
    </row>
    <row r="347" ht="12.75">
      <c r="A347" s="16"/>
    </row>
    <row r="348" ht="12.75">
      <c r="A348" s="16"/>
    </row>
    <row r="349" ht="12.75">
      <c r="A349" s="16"/>
    </row>
    <row r="350" ht="12.75">
      <c r="A350" s="16"/>
    </row>
    <row r="351" ht="12.75">
      <c r="A351" s="16"/>
    </row>
    <row r="352" ht="12.75">
      <c r="A352" s="16"/>
    </row>
    <row r="353" ht="12.75">
      <c r="A353" s="16"/>
    </row>
    <row r="354" ht="12.75">
      <c r="A354" s="16"/>
    </row>
    <row r="355" ht="12.75">
      <c r="A355" s="16"/>
    </row>
    <row r="356" ht="12.75">
      <c r="A356" s="16"/>
    </row>
    <row r="357" ht="12.75">
      <c r="A357" s="16"/>
    </row>
    <row r="358" ht="12.75">
      <c r="A358" s="16"/>
    </row>
    <row r="359" ht="12.75">
      <c r="A359" s="16"/>
    </row>
    <row r="360" ht="12.75">
      <c r="A360" s="16"/>
    </row>
    <row r="361" ht="12.75">
      <c r="A361" s="16"/>
    </row>
    <row r="362" ht="12.75">
      <c r="A362" s="16"/>
    </row>
    <row r="363" ht="12.75">
      <c r="A363" s="16"/>
    </row>
    <row r="364" ht="12.75">
      <c r="A364" s="16"/>
    </row>
    <row r="365" ht="12.75">
      <c r="A365" s="16"/>
    </row>
    <row r="366" ht="12.75">
      <c r="A366" s="16"/>
    </row>
    <row r="367" ht="12.75">
      <c r="A367" s="16"/>
    </row>
    <row r="368" ht="12.75">
      <c r="A368" s="16"/>
    </row>
    <row r="369" ht="12.75">
      <c r="A369" s="16"/>
    </row>
    <row r="370" ht="12.75">
      <c r="A370" s="16"/>
    </row>
    <row r="371" ht="12.75">
      <c r="A371" s="16"/>
    </row>
    <row r="372" ht="12.75">
      <c r="A372" s="16"/>
    </row>
    <row r="373" ht="12.75">
      <c r="A373" s="16"/>
    </row>
    <row r="374" ht="12.75">
      <c r="A374" s="16"/>
    </row>
    <row r="375" ht="12.75">
      <c r="A375" s="16"/>
    </row>
    <row r="376" ht="12.75">
      <c r="A376" s="16"/>
    </row>
    <row r="377" ht="12.75">
      <c r="A377" s="16"/>
    </row>
    <row r="378" ht="12.75">
      <c r="A378" s="16"/>
    </row>
    <row r="379" ht="12.75">
      <c r="A379" s="16"/>
    </row>
    <row r="380" ht="12.75">
      <c r="A380" s="16"/>
    </row>
    <row r="381" ht="12.75">
      <c r="A381" s="16"/>
    </row>
    <row r="382" ht="12.75">
      <c r="A382" s="16"/>
    </row>
    <row r="383" ht="12.75">
      <c r="A383" s="16"/>
    </row>
    <row r="384" ht="12.75">
      <c r="A384" s="16"/>
    </row>
    <row r="385" ht="12.75">
      <c r="A385" s="16"/>
    </row>
    <row r="386" ht="12.75">
      <c r="A386" s="16"/>
    </row>
    <row r="387" ht="12.75">
      <c r="A387" s="16"/>
    </row>
    <row r="388" ht="12.75">
      <c r="A388" s="16"/>
    </row>
    <row r="389" ht="12.75">
      <c r="A389" s="16"/>
    </row>
    <row r="390" ht="12.75">
      <c r="A390" s="16"/>
    </row>
    <row r="391" ht="12.75">
      <c r="A391" s="16"/>
    </row>
    <row r="392" ht="12.75">
      <c r="A392" s="16"/>
    </row>
    <row r="393" ht="12.75">
      <c r="A393" s="16"/>
    </row>
    <row r="394" ht="12.75">
      <c r="A394" s="16"/>
    </row>
    <row r="395" ht="12.75">
      <c r="A395" s="16"/>
    </row>
    <row r="396" ht="12.75">
      <c r="A396" s="16"/>
    </row>
    <row r="397" ht="12.75">
      <c r="A397" s="16"/>
    </row>
    <row r="398" ht="12.75">
      <c r="A398" s="16"/>
    </row>
    <row r="399" ht="12.75">
      <c r="A399" s="16"/>
    </row>
    <row r="400" ht="12.75">
      <c r="A400" s="16"/>
    </row>
    <row r="401" ht="12.75">
      <c r="A401" s="16"/>
    </row>
    <row r="402" ht="12.75">
      <c r="A402" s="16"/>
    </row>
    <row r="403" ht="12.75">
      <c r="A403" s="16"/>
    </row>
    <row r="404" ht="12.75">
      <c r="A404" s="16"/>
    </row>
    <row r="405" ht="12.75">
      <c r="A405" s="16"/>
    </row>
    <row r="406" ht="12.75">
      <c r="A406" s="16"/>
    </row>
    <row r="407" ht="12.75">
      <c r="A407" s="16"/>
    </row>
    <row r="408" ht="12.75">
      <c r="A408" s="16"/>
    </row>
    <row r="409" ht="12.75">
      <c r="A409" s="16"/>
    </row>
    <row r="410" ht="12.75">
      <c r="A410" s="16"/>
    </row>
    <row r="411" ht="12.75">
      <c r="A411" s="16"/>
    </row>
    <row r="412" ht="12.75">
      <c r="A412" s="16"/>
    </row>
    <row r="413" ht="12.75">
      <c r="A413" s="16"/>
    </row>
    <row r="414" ht="12.75">
      <c r="A414" s="16"/>
    </row>
    <row r="415" ht="12.75">
      <c r="A415" s="16"/>
    </row>
    <row r="416" ht="12.75">
      <c r="A416" s="16"/>
    </row>
    <row r="417" ht="12.75">
      <c r="A417" s="16"/>
    </row>
    <row r="418" ht="12.75">
      <c r="A418" s="16"/>
    </row>
    <row r="419" ht="12.75">
      <c r="A419" s="16"/>
    </row>
    <row r="420" ht="12.75">
      <c r="A420" s="16"/>
    </row>
    <row r="421" ht="12.75">
      <c r="A421" s="16"/>
    </row>
    <row r="422" ht="12.75">
      <c r="A422" s="16"/>
    </row>
    <row r="423" ht="12.75">
      <c r="A423" s="16"/>
    </row>
    <row r="424" ht="12.75">
      <c r="A424" s="16"/>
    </row>
    <row r="425" ht="12.75">
      <c r="A425" s="16"/>
    </row>
    <row r="426" ht="12.75">
      <c r="A426" s="16"/>
    </row>
    <row r="427" ht="12.75">
      <c r="A427" s="16"/>
    </row>
    <row r="428" ht="12.75">
      <c r="A428" s="16"/>
    </row>
    <row r="429" ht="12.75">
      <c r="A429" s="16"/>
    </row>
    <row r="430" ht="12.75">
      <c r="A430" s="16"/>
    </row>
    <row r="431" ht="12.75">
      <c r="A431" s="16"/>
    </row>
    <row r="432" ht="12.75">
      <c r="A432" s="16"/>
    </row>
    <row r="433" ht="12.75">
      <c r="A433" s="16"/>
    </row>
    <row r="434" ht="12.75">
      <c r="A434" s="16"/>
    </row>
    <row r="435" ht="12.75">
      <c r="A435" s="16"/>
    </row>
    <row r="436" ht="12.75">
      <c r="A436" s="16"/>
    </row>
    <row r="437" ht="12.75">
      <c r="A437" s="16"/>
    </row>
    <row r="438" ht="12.75">
      <c r="A438" s="16"/>
    </row>
    <row r="439" ht="12.75">
      <c r="A439" s="16"/>
    </row>
    <row r="440" ht="12.75">
      <c r="A440" s="16"/>
    </row>
    <row r="441" ht="12.75">
      <c r="A441" s="16"/>
    </row>
    <row r="442" ht="12.75">
      <c r="A442" s="16"/>
    </row>
    <row r="443" ht="12.75">
      <c r="A443" s="16"/>
    </row>
    <row r="444" ht="12.75">
      <c r="A444" s="16"/>
    </row>
    <row r="445" ht="12.75">
      <c r="A445" s="16"/>
    </row>
    <row r="446" ht="12.75">
      <c r="A446" s="16"/>
    </row>
    <row r="447" ht="12.75">
      <c r="A447" s="16"/>
    </row>
    <row r="448" ht="12.75">
      <c r="A448" s="16"/>
    </row>
    <row r="449" ht="12.75">
      <c r="A449" s="16"/>
    </row>
    <row r="450" ht="12.75">
      <c r="A450" s="16"/>
    </row>
    <row r="451" ht="12.75">
      <c r="A451" s="16"/>
    </row>
    <row r="452" ht="12.75">
      <c r="A452" s="16"/>
    </row>
    <row r="453" ht="12.75">
      <c r="A453" s="16"/>
    </row>
    <row r="454" ht="12.75">
      <c r="A454" s="16"/>
    </row>
    <row r="455" ht="12.75">
      <c r="A455" s="16"/>
    </row>
    <row r="456" ht="12.75">
      <c r="A456" s="16"/>
    </row>
    <row r="457" ht="12.75">
      <c r="A457" s="16"/>
    </row>
    <row r="458" ht="12.75">
      <c r="A458" s="16"/>
    </row>
    <row r="459" ht="12.75">
      <c r="A459" s="16"/>
    </row>
    <row r="460" ht="12.75">
      <c r="A460" s="16"/>
    </row>
    <row r="461" ht="12.75">
      <c r="A461" s="16"/>
    </row>
    <row r="462" ht="12.75">
      <c r="A462" s="16"/>
    </row>
    <row r="463" ht="12.75">
      <c r="A463" s="16"/>
    </row>
    <row r="464" ht="12.75">
      <c r="A464" s="16"/>
    </row>
    <row r="465" ht="12.75">
      <c r="A465" s="16"/>
    </row>
    <row r="466" ht="12.75">
      <c r="A466" s="16"/>
    </row>
    <row r="467" ht="12.75">
      <c r="A467" s="16"/>
    </row>
    <row r="468" ht="12.75">
      <c r="A468" s="16"/>
    </row>
    <row r="469" ht="12.75">
      <c r="A469" s="16"/>
    </row>
    <row r="470" ht="12.75">
      <c r="A470" s="16"/>
    </row>
    <row r="471" ht="12.75">
      <c r="A471" s="16"/>
    </row>
    <row r="472" ht="12.75">
      <c r="A472" s="16"/>
    </row>
    <row r="473" ht="12.75">
      <c r="A473" s="16"/>
    </row>
    <row r="474" ht="12.75">
      <c r="A474" s="16"/>
    </row>
    <row r="475" ht="12.75">
      <c r="A475" s="16"/>
    </row>
    <row r="476" ht="12.75">
      <c r="A476" s="16"/>
    </row>
    <row r="477" ht="12.75">
      <c r="A477" s="16"/>
    </row>
    <row r="478" ht="12.75">
      <c r="A478" s="16"/>
    </row>
    <row r="479" ht="12.75">
      <c r="A479" s="16"/>
    </row>
    <row r="480" ht="12.75">
      <c r="A480" s="16"/>
    </row>
    <row r="481" ht="12.75">
      <c r="A481" s="16"/>
    </row>
    <row r="482" ht="12.75">
      <c r="A482" s="16"/>
    </row>
    <row r="483" ht="12.75">
      <c r="A483" s="16"/>
    </row>
    <row r="484" ht="12.75">
      <c r="A484" s="16"/>
    </row>
    <row r="485" ht="12.75">
      <c r="A485" s="16"/>
    </row>
    <row r="486" ht="12.75">
      <c r="A486" s="16"/>
    </row>
    <row r="487" ht="12.75">
      <c r="A487" s="16"/>
    </row>
    <row r="488" ht="12.75">
      <c r="A488" s="16"/>
    </row>
    <row r="489" ht="12.75">
      <c r="A489" s="16"/>
    </row>
    <row r="490" ht="12.75">
      <c r="A490" s="16"/>
    </row>
    <row r="491" ht="12.75">
      <c r="A491" s="16"/>
    </row>
    <row r="492" ht="12.75">
      <c r="A492" s="16"/>
    </row>
    <row r="493" ht="12.75">
      <c r="A493" s="16"/>
    </row>
    <row r="494" ht="12.75">
      <c r="A494" s="16"/>
    </row>
    <row r="495" ht="12.75">
      <c r="A495" s="16"/>
    </row>
    <row r="496" ht="12.75">
      <c r="A496" s="16"/>
    </row>
    <row r="497" ht="12.75">
      <c r="A497" s="16"/>
    </row>
    <row r="498" ht="12.75">
      <c r="A498" s="16"/>
    </row>
    <row r="499" ht="12.75">
      <c r="A499" s="16"/>
    </row>
    <row r="500" ht="12.75">
      <c r="A500" s="16"/>
    </row>
    <row r="501" ht="12.75">
      <c r="A501" s="16"/>
    </row>
    <row r="502" ht="12.75">
      <c r="A502" s="16"/>
    </row>
    <row r="503" ht="12.75">
      <c r="A503" s="16"/>
    </row>
    <row r="504" ht="12.75">
      <c r="A504" s="16"/>
    </row>
    <row r="505" ht="12.75">
      <c r="A505" s="16"/>
    </row>
    <row r="506" ht="12.75">
      <c r="A506" s="16"/>
    </row>
    <row r="507" ht="12.75">
      <c r="A507" s="16"/>
    </row>
    <row r="508" ht="12.75">
      <c r="A508" s="16"/>
    </row>
    <row r="509" ht="12.75">
      <c r="A509" s="16"/>
    </row>
    <row r="510" ht="12.75">
      <c r="A510" s="16"/>
    </row>
    <row r="511" ht="12.75">
      <c r="A511" s="16"/>
    </row>
    <row r="512" ht="12.75">
      <c r="A512" s="16"/>
    </row>
    <row r="513" ht="12.75">
      <c r="A513" s="16"/>
    </row>
    <row r="514" ht="12.75">
      <c r="A514" s="16"/>
    </row>
    <row r="515" ht="12.75">
      <c r="A515" s="16"/>
    </row>
    <row r="516" ht="12.75">
      <c r="A516" s="16"/>
    </row>
    <row r="517" ht="12.75">
      <c r="A517" s="16"/>
    </row>
    <row r="518" ht="12.75">
      <c r="A518" s="16"/>
    </row>
    <row r="519" ht="12.75">
      <c r="A519" s="16"/>
    </row>
    <row r="520" ht="12.75">
      <c r="A520" s="16"/>
    </row>
    <row r="521" ht="12.75">
      <c r="A521" s="16"/>
    </row>
    <row r="522" ht="12.75">
      <c r="A522" s="16"/>
    </row>
    <row r="523" ht="12.75">
      <c r="A523" s="16"/>
    </row>
    <row r="524" ht="12.75">
      <c r="A524" s="16"/>
    </row>
    <row r="525" ht="12.75">
      <c r="A525" s="16"/>
    </row>
    <row r="526" ht="12.75">
      <c r="A526" s="16"/>
    </row>
    <row r="527" ht="12.75">
      <c r="A527" s="16"/>
    </row>
    <row r="528" ht="12.75">
      <c r="A528" s="16"/>
    </row>
    <row r="529" ht="12.75">
      <c r="A529" s="16"/>
    </row>
    <row r="530" ht="12.75">
      <c r="A530" s="16"/>
    </row>
    <row r="531" ht="12.75">
      <c r="A531" s="16"/>
    </row>
    <row r="532" ht="12.75">
      <c r="A532" s="16"/>
    </row>
    <row r="533" ht="12.75">
      <c r="A533" s="16"/>
    </row>
    <row r="534" ht="12.75">
      <c r="A534" s="16"/>
    </row>
    <row r="535" ht="12.75">
      <c r="A535" s="16"/>
    </row>
    <row r="536" ht="12.75">
      <c r="A536" s="16"/>
    </row>
    <row r="537" ht="12.75">
      <c r="A537" s="16"/>
    </row>
    <row r="538" ht="12.75">
      <c r="A538" s="16"/>
    </row>
    <row r="539" ht="12.75">
      <c r="A539" s="16"/>
    </row>
    <row r="540" ht="12.75">
      <c r="A540" s="16"/>
    </row>
    <row r="541" ht="12.75">
      <c r="A541" s="16"/>
    </row>
    <row r="542" ht="12.75">
      <c r="A542" s="16"/>
    </row>
    <row r="543" ht="12.75">
      <c r="A543" s="16"/>
    </row>
    <row r="544" ht="12.75">
      <c r="A544" s="16"/>
    </row>
    <row r="545" ht="12.75">
      <c r="A545" s="16"/>
    </row>
    <row r="546" ht="12.75">
      <c r="A546" s="16"/>
    </row>
    <row r="547" ht="12.75">
      <c r="A547" s="16"/>
    </row>
    <row r="548" ht="12.75">
      <c r="A548" s="16"/>
    </row>
    <row r="549" ht="12.75">
      <c r="A549" s="16"/>
    </row>
    <row r="550" ht="12.75">
      <c r="A550" s="16"/>
    </row>
    <row r="551" ht="12.75">
      <c r="A551" s="16"/>
    </row>
    <row r="552" ht="12.75">
      <c r="A552" s="16"/>
    </row>
    <row r="553" ht="12.75">
      <c r="A553" s="16"/>
    </row>
    <row r="554" ht="12.75">
      <c r="A554" s="16"/>
    </row>
    <row r="555" ht="12.75">
      <c r="A555" s="16"/>
    </row>
    <row r="556" ht="12.75">
      <c r="A556" s="16"/>
    </row>
    <row r="557" ht="12.75">
      <c r="A557" s="16"/>
    </row>
    <row r="558" ht="12.75">
      <c r="A558" s="16"/>
    </row>
    <row r="559" ht="12.75">
      <c r="A559" s="16"/>
    </row>
    <row r="560" ht="12.75">
      <c r="A560" s="16"/>
    </row>
    <row r="561" ht="12.75">
      <c r="A561" s="16"/>
    </row>
    <row r="562" ht="12.75">
      <c r="A562" s="16"/>
    </row>
    <row r="563" ht="12.75">
      <c r="A563" s="16"/>
    </row>
    <row r="564" ht="12.75">
      <c r="A564" s="16"/>
    </row>
    <row r="565" ht="12.75">
      <c r="A565" s="16"/>
    </row>
    <row r="566" ht="12.75">
      <c r="A566" s="16"/>
    </row>
    <row r="567" ht="12.75">
      <c r="A567" s="16"/>
    </row>
    <row r="568" ht="12.75">
      <c r="A568" s="16"/>
    </row>
    <row r="569" ht="12.75">
      <c r="A569" s="16"/>
    </row>
    <row r="570" ht="12.75">
      <c r="A570" s="16"/>
    </row>
    <row r="571" ht="12.75">
      <c r="A571" s="16"/>
    </row>
    <row r="572" ht="12.75">
      <c r="A572" s="16"/>
    </row>
    <row r="573" ht="12.75">
      <c r="A573" s="16"/>
    </row>
    <row r="574" ht="12.75">
      <c r="A574" s="16"/>
    </row>
    <row r="575" ht="12.75">
      <c r="A575" s="16"/>
    </row>
    <row r="576" ht="12.75">
      <c r="A576" s="16"/>
    </row>
    <row r="577" ht="12.75">
      <c r="A577" s="16"/>
    </row>
    <row r="578" ht="12.75">
      <c r="A578" s="16"/>
    </row>
    <row r="579" ht="12.75">
      <c r="A579" s="16"/>
    </row>
    <row r="580" ht="12.75">
      <c r="A580" s="16"/>
    </row>
    <row r="581" ht="12.75">
      <c r="A581" s="16"/>
    </row>
    <row r="582" ht="12.75">
      <c r="A582" s="16"/>
    </row>
    <row r="583" ht="12.75">
      <c r="A583" s="16"/>
    </row>
    <row r="584" ht="12.75">
      <c r="A584" s="16"/>
    </row>
    <row r="585" ht="12.75">
      <c r="A585" s="16"/>
    </row>
    <row r="586" ht="12.75">
      <c r="A586" s="16"/>
    </row>
    <row r="587" ht="12.75">
      <c r="A587" s="16"/>
    </row>
    <row r="588" ht="12.75">
      <c r="A588" s="16"/>
    </row>
    <row r="589" ht="12.75">
      <c r="A589" s="16"/>
    </row>
    <row r="590" ht="12.75">
      <c r="A590" s="16"/>
    </row>
    <row r="591" ht="12.75">
      <c r="A591" s="16"/>
    </row>
    <row r="592" ht="12.75">
      <c r="A592" s="16"/>
    </row>
    <row r="593" ht="12.75">
      <c r="A593" s="16"/>
    </row>
    <row r="594" ht="12.75">
      <c r="A594" s="16"/>
    </row>
    <row r="595" ht="12.75">
      <c r="A595" s="16"/>
    </row>
    <row r="596" ht="12.75">
      <c r="A596" s="16"/>
    </row>
    <row r="597" ht="12.75">
      <c r="A597" s="16"/>
    </row>
    <row r="598" ht="12.75">
      <c r="A598" s="16"/>
    </row>
    <row r="599" ht="12.75">
      <c r="A599" s="16"/>
    </row>
    <row r="600" ht="12.75">
      <c r="A600" s="16"/>
    </row>
    <row r="601" ht="12.75">
      <c r="A601" s="16"/>
    </row>
    <row r="602" ht="12.75">
      <c r="A602" s="16"/>
    </row>
    <row r="603" ht="12.75">
      <c r="A603" s="16"/>
    </row>
    <row r="604" ht="12.75">
      <c r="A604" s="16"/>
    </row>
    <row r="605" ht="12.75">
      <c r="A605" s="16"/>
    </row>
    <row r="606" ht="12.75">
      <c r="A606" s="16"/>
    </row>
    <row r="607" ht="12.75">
      <c r="A607" s="16"/>
    </row>
    <row r="608" ht="12.75">
      <c r="A608" s="16"/>
    </row>
    <row r="609" ht="12.75">
      <c r="A609" s="16"/>
    </row>
    <row r="610" ht="12.75">
      <c r="A610" s="16"/>
    </row>
    <row r="611" ht="12.75">
      <c r="A611" s="16"/>
    </row>
    <row r="612" ht="12.75">
      <c r="A612" s="16"/>
    </row>
    <row r="613" ht="12.75">
      <c r="A613" s="16"/>
    </row>
    <row r="614" ht="12.75">
      <c r="A614" s="16"/>
    </row>
    <row r="615" ht="12.75">
      <c r="A615" s="16"/>
    </row>
    <row r="616" ht="12.75">
      <c r="A616" s="16"/>
    </row>
    <row r="617" ht="12.75">
      <c r="A617" s="16"/>
    </row>
    <row r="618" ht="12.75">
      <c r="A618" s="16"/>
    </row>
    <row r="619" ht="12.75">
      <c r="A619" s="16"/>
    </row>
    <row r="620" ht="12.75">
      <c r="A620" s="16"/>
    </row>
    <row r="621" ht="12.75">
      <c r="A621" s="16"/>
    </row>
    <row r="622" ht="12.75">
      <c r="A622" s="16"/>
    </row>
    <row r="623" ht="12.75">
      <c r="A623" s="16"/>
    </row>
    <row r="624" ht="12.75">
      <c r="A624" s="16"/>
    </row>
    <row r="625" ht="12.75">
      <c r="A625" s="16"/>
    </row>
    <row r="626" ht="12.75">
      <c r="A626" s="16"/>
    </row>
    <row r="627" ht="12.75">
      <c r="A627" s="16"/>
    </row>
    <row r="628" ht="12.75">
      <c r="A628" s="16"/>
    </row>
    <row r="629" ht="12.75">
      <c r="A629" s="16"/>
    </row>
    <row r="630" ht="12.75">
      <c r="A630" s="16"/>
    </row>
    <row r="631" ht="12.75">
      <c r="A631" s="16"/>
    </row>
    <row r="632" ht="12.75">
      <c r="A632" s="16"/>
    </row>
    <row r="633" ht="12.75">
      <c r="A633" s="16"/>
    </row>
    <row r="634" ht="12.75">
      <c r="A634" s="16"/>
    </row>
    <row r="635" ht="12.75">
      <c r="A635" s="16"/>
    </row>
    <row r="636" ht="12.75">
      <c r="A636" s="16"/>
    </row>
    <row r="637" ht="12.75">
      <c r="A637" s="16"/>
    </row>
    <row r="638" ht="12.75">
      <c r="A638" s="16"/>
    </row>
    <row r="639" ht="12.75">
      <c r="A639" s="16"/>
    </row>
    <row r="640" ht="12.75">
      <c r="A640" s="16"/>
    </row>
    <row r="641" ht="12.75">
      <c r="A641" s="16"/>
    </row>
    <row r="642" ht="12.75">
      <c r="A642" s="16"/>
    </row>
    <row r="643" ht="12.75">
      <c r="A643" s="16"/>
    </row>
    <row r="644" ht="12.75">
      <c r="A644" s="16"/>
    </row>
    <row r="645" ht="12.75">
      <c r="A645" s="16"/>
    </row>
    <row r="646" ht="12.75">
      <c r="A646" s="16"/>
    </row>
    <row r="647" ht="12.75">
      <c r="A647" s="16"/>
    </row>
    <row r="648" ht="12.75">
      <c r="A648" s="16"/>
    </row>
    <row r="649" ht="12.75">
      <c r="A649" s="16"/>
    </row>
    <row r="650" ht="12.75">
      <c r="A650" s="16"/>
    </row>
    <row r="651" ht="12.75">
      <c r="A651" s="16"/>
    </row>
    <row r="652" ht="12.75">
      <c r="A652" s="16"/>
    </row>
    <row r="653" ht="12.75">
      <c r="A653" s="16"/>
    </row>
    <row r="654" ht="12.75">
      <c r="A654" s="16"/>
    </row>
    <row r="655" ht="12.75">
      <c r="A655" s="16"/>
    </row>
    <row r="656" ht="12.75">
      <c r="A656" s="16"/>
    </row>
    <row r="657" ht="12.75">
      <c r="A657" s="16"/>
    </row>
    <row r="658" ht="12.75">
      <c r="A658" s="16"/>
    </row>
    <row r="659" ht="12.75">
      <c r="A659" s="16"/>
    </row>
    <row r="660" ht="12.75">
      <c r="A660" s="16"/>
    </row>
    <row r="661" ht="12.75">
      <c r="A661" s="16"/>
    </row>
    <row r="662" ht="12.75">
      <c r="A662" s="16"/>
    </row>
    <row r="663" ht="12.75">
      <c r="A663" s="16"/>
    </row>
    <row r="664" ht="12.75">
      <c r="A664" s="16"/>
    </row>
    <row r="665" ht="12.75">
      <c r="A665" s="16"/>
    </row>
    <row r="666" ht="12.75">
      <c r="A666" s="16"/>
    </row>
    <row r="667" ht="12.75">
      <c r="A667" s="16"/>
    </row>
    <row r="668" ht="12.75">
      <c r="A668" s="16"/>
    </row>
    <row r="669" ht="12.75">
      <c r="A669" s="16"/>
    </row>
    <row r="670" ht="12.75">
      <c r="A670" s="16"/>
    </row>
    <row r="671" ht="12.75">
      <c r="A671" s="16"/>
    </row>
    <row r="672" ht="12.75">
      <c r="A672" s="16"/>
    </row>
    <row r="673" ht="12.75">
      <c r="A673" s="16"/>
    </row>
    <row r="674" ht="12.75">
      <c r="A674" s="16"/>
    </row>
    <row r="675" ht="12.75">
      <c r="A675" s="16"/>
    </row>
    <row r="676" ht="12.75">
      <c r="A676" s="16"/>
    </row>
    <row r="677" ht="12.75">
      <c r="A677" s="16"/>
    </row>
    <row r="678" ht="12.75">
      <c r="A678" s="16"/>
    </row>
    <row r="679" ht="12.75">
      <c r="A679" s="16"/>
    </row>
    <row r="680" ht="12.75">
      <c r="A680" s="16"/>
    </row>
    <row r="681" ht="12.75">
      <c r="A681" s="16"/>
    </row>
    <row r="682" ht="12.75">
      <c r="A682" s="16"/>
    </row>
    <row r="683" ht="12.75">
      <c r="A683" s="16"/>
    </row>
    <row r="684" ht="12.75">
      <c r="A684" s="16"/>
    </row>
    <row r="685" ht="12.75">
      <c r="A685" s="16"/>
    </row>
    <row r="686" ht="12.75">
      <c r="A686" s="16"/>
    </row>
    <row r="687" ht="12.75">
      <c r="A687" s="16"/>
    </row>
    <row r="688" ht="12.75">
      <c r="A688" s="16"/>
    </row>
    <row r="689" ht="12.75">
      <c r="A689" s="16"/>
    </row>
    <row r="690" ht="12.75">
      <c r="A690" s="16"/>
    </row>
    <row r="691" ht="12.75">
      <c r="A691" s="16"/>
    </row>
    <row r="692" ht="12.75">
      <c r="A692" s="16"/>
    </row>
    <row r="693" ht="12.75">
      <c r="A693" s="16"/>
    </row>
    <row r="694" ht="12.75">
      <c r="A694" s="16"/>
    </row>
    <row r="695" ht="12.75">
      <c r="A695" s="16"/>
    </row>
    <row r="696" ht="12.75">
      <c r="A696" s="16"/>
    </row>
    <row r="697" ht="12.75">
      <c r="A697" s="16"/>
    </row>
    <row r="698" ht="12.75">
      <c r="A698" s="16"/>
    </row>
    <row r="699" ht="12.75">
      <c r="A699" s="16"/>
    </row>
    <row r="700" ht="12.75">
      <c r="A700" s="16"/>
    </row>
    <row r="701" ht="12.75">
      <c r="A701" s="16"/>
    </row>
    <row r="702" ht="12.75">
      <c r="A702" s="16"/>
    </row>
    <row r="703" ht="12.75">
      <c r="A703" s="16"/>
    </row>
    <row r="704" ht="12.75">
      <c r="A704" s="16"/>
    </row>
    <row r="705" ht="12.75">
      <c r="A705" s="16"/>
    </row>
    <row r="706" ht="12.75">
      <c r="A706" s="16"/>
    </row>
    <row r="707" ht="12.75">
      <c r="A707" s="16"/>
    </row>
    <row r="708" ht="12.75">
      <c r="A708" s="16"/>
    </row>
    <row r="709" ht="12.75">
      <c r="A709" s="16"/>
    </row>
    <row r="710" ht="12.75">
      <c r="A710" s="16"/>
    </row>
    <row r="711" ht="12.75">
      <c r="A711" s="16"/>
    </row>
    <row r="712" ht="12.75">
      <c r="A712" s="16"/>
    </row>
    <row r="713" ht="12.75">
      <c r="A713" s="16"/>
    </row>
    <row r="714" ht="12.75">
      <c r="A714" s="16"/>
    </row>
    <row r="715" ht="12.75">
      <c r="A715" s="16"/>
    </row>
    <row r="716" ht="12.75">
      <c r="A716" s="16"/>
    </row>
    <row r="717" ht="12.75">
      <c r="A717" s="16"/>
    </row>
    <row r="718" ht="12.75">
      <c r="A718" s="16"/>
    </row>
    <row r="719" ht="12.75">
      <c r="A719" s="16"/>
    </row>
    <row r="720" ht="12.75">
      <c r="A720" s="16"/>
    </row>
    <row r="721" ht="12.75">
      <c r="A721" s="16"/>
    </row>
    <row r="722" ht="12.75">
      <c r="A722" s="16"/>
    </row>
    <row r="723" ht="12.75">
      <c r="A723" s="16"/>
    </row>
    <row r="724" ht="12.75">
      <c r="A724" s="16"/>
    </row>
    <row r="725" ht="12.75">
      <c r="A725" s="16"/>
    </row>
    <row r="726" ht="12.75">
      <c r="A726" s="16"/>
    </row>
    <row r="727" ht="12.75">
      <c r="A727" s="16"/>
    </row>
    <row r="728" ht="12.75">
      <c r="A728" s="16"/>
    </row>
    <row r="729" ht="12.75">
      <c r="A729" s="16"/>
    </row>
    <row r="730" ht="12.75">
      <c r="A730" s="16"/>
    </row>
    <row r="731" ht="12.75">
      <c r="A731" s="16"/>
    </row>
    <row r="732" ht="12.75">
      <c r="A732" s="16"/>
    </row>
    <row r="733" ht="12.75">
      <c r="A733" s="16"/>
    </row>
    <row r="734" ht="12.75">
      <c r="A734" s="16"/>
    </row>
    <row r="735" ht="12.75">
      <c r="A735" s="16"/>
    </row>
    <row r="736" ht="12.75">
      <c r="A736" s="16"/>
    </row>
    <row r="737" ht="12.75">
      <c r="A737" s="16"/>
    </row>
    <row r="738" ht="12.75">
      <c r="A738" s="16"/>
    </row>
    <row r="739" ht="12.75">
      <c r="A739" s="16"/>
    </row>
    <row r="740" ht="12.75">
      <c r="A740" s="16"/>
    </row>
    <row r="741" ht="12.75">
      <c r="A741" s="16"/>
    </row>
    <row r="742" ht="12.75">
      <c r="A742" s="16"/>
    </row>
    <row r="743" ht="12.75">
      <c r="A743" s="16"/>
    </row>
    <row r="744" ht="12.75">
      <c r="A744" s="16"/>
    </row>
    <row r="745" ht="12.75">
      <c r="A745" s="16"/>
    </row>
    <row r="746" ht="12.75">
      <c r="A746" s="16"/>
    </row>
    <row r="747" ht="12.75">
      <c r="A747" s="16"/>
    </row>
    <row r="748" ht="12.75">
      <c r="A748" s="16"/>
    </row>
    <row r="749" ht="12.75">
      <c r="A749" s="16"/>
    </row>
    <row r="750" ht="12.75">
      <c r="A750" s="16"/>
    </row>
    <row r="751" ht="12.75">
      <c r="A751" s="16"/>
    </row>
    <row r="752" ht="12.75">
      <c r="A752" s="16"/>
    </row>
    <row r="753" ht="12.75">
      <c r="A753" s="16"/>
    </row>
    <row r="754" ht="12.75">
      <c r="A754" s="16"/>
    </row>
    <row r="755" ht="12.75">
      <c r="A755" s="16"/>
    </row>
    <row r="756" ht="12.75">
      <c r="A756" s="16"/>
    </row>
    <row r="757" ht="12.75">
      <c r="A757" s="16"/>
    </row>
    <row r="758" ht="12.75">
      <c r="A758" s="16"/>
    </row>
    <row r="759" ht="12.75">
      <c r="A759" s="16"/>
    </row>
    <row r="760" ht="12.75">
      <c r="A760" s="16"/>
    </row>
    <row r="761" ht="12.75">
      <c r="A761" s="16"/>
    </row>
    <row r="762" ht="12.75">
      <c r="A762" s="16"/>
    </row>
    <row r="763" ht="12.75">
      <c r="A763" s="16"/>
    </row>
    <row r="764" ht="12.75">
      <c r="A764" s="16"/>
    </row>
    <row r="765" ht="12.75">
      <c r="A765" s="16"/>
    </row>
    <row r="766" ht="12.75">
      <c r="A766" s="16"/>
    </row>
    <row r="767" ht="12.75">
      <c r="A767" s="16"/>
    </row>
    <row r="768" ht="12.75">
      <c r="A768" s="16"/>
    </row>
    <row r="769" ht="12.75">
      <c r="A769" s="16"/>
    </row>
    <row r="770" ht="12.75">
      <c r="A770" s="16"/>
    </row>
    <row r="771" ht="12.75">
      <c r="A771" s="16"/>
    </row>
    <row r="772" ht="12.75">
      <c r="A772" s="16"/>
    </row>
    <row r="773" ht="12.75">
      <c r="A773" s="16"/>
    </row>
    <row r="774" ht="12.75">
      <c r="A774" s="16"/>
    </row>
    <row r="775" ht="12.75">
      <c r="A775" s="16"/>
    </row>
    <row r="776" ht="12.75">
      <c r="A776" s="16"/>
    </row>
    <row r="777" ht="12.75">
      <c r="A777" s="16"/>
    </row>
    <row r="778" ht="12.75">
      <c r="A778" s="16"/>
    </row>
    <row r="779" ht="12.75">
      <c r="A779" s="16"/>
    </row>
    <row r="780" ht="12.75">
      <c r="A780" s="16"/>
    </row>
    <row r="781" ht="12.75">
      <c r="A781" s="16"/>
    </row>
    <row r="782" ht="12.75">
      <c r="A782" s="16"/>
    </row>
    <row r="783" ht="12.75">
      <c r="A783" s="16"/>
    </row>
    <row r="784" ht="12.75">
      <c r="A784" s="16"/>
    </row>
    <row r="785" ht="12.75">
      <c r="A785" s="16"/>
    </row>
    <row r="786" ht="12.75">
      <c r="A786" s="16"/>
    </row>
    <row r="787" ht="12.75">
      <c r="A787" s="16"/>
    </row>
    <row r="788" ht="12.75">
      <c r="A788" s="16"/>
    </row>
    <row r="789" ht="12.75">
      <c r="A789" s="16"/>
    </row>
    <row r="790" ht="12.75">
      <c r="A790" s="16"/>
    </row>
    <row r="791" ht="12.75">
      <c r="A791" s="16"/>
    </row>
    <row r="792" ht="12.75">
      <c r="A792" s="16"/>
    </row>
    <row r="793" ht="12.75">
      <c r="A793" s="16"/>
    </row>
    <row r="794" ht="12.75">
      <c r="A794" s="16"/>
    </row>
    <row r="795" ht="12.75">
      <c r="A795" s="16"/>
    </row>
    <row r="796" ht="12.75">
      <c r="A796" s="16"/>
    </row>
    <row r="797" ht="12.75">
      <c r="A797" s="16"/>
    </row>
    <row r="798" ht="12.75">
      <c r="A798" s="16"/>
    </row>
    <row r="799" ht="12.75">
      <c r="A799" s="16"/>
    </row>
    <row r="800" ht="12.75">
      <c r="A800" s="16"/>
    </row>
    <row r="801" ht="12.75">
      <c r="A801" s="16"/>
    </row>
    <row r="802" ht="12.75">
      <c r="A802" s="16"/>
    </row>
    <row r="803" ht="12.75">
      <c r="A803" s="16"/>
    </row>
    <row r="804" ht="12.75">
      <c r="A804" s="16"/>
    </row>
    <row r="805" ht="12.75">
      <c r="A805" s="16"/>
    </row>
    <row r="806" ht="12.75">
      <c r="A806" s="16"/>
    </row>
    <row r="807" ht="12.75">
      <c r="A807" s="16"/>
    </row>
    <row r="808" ht="12.75">
      <c r="A808" s="16"/>
    </row>
    <row r="809" ht="12.75">
      <c r="A809" s="16"/>
    </row>
    <row r="810" ht="12.75">
      <c r="A810" s="16"/>
    </row>
    <row r="811" ht="12.75">
      <c r="A811" s="16"/>
    </row>
    <row r="812" ht="12.75">
      <c r="A812" s="16"/>
    </row>
    <row r="813" ht="12.75">
      <c r="A813" s="1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workbookViewId="0" topLeftCell="A13">
      <selection activeCell="A1" sqref="A1"/>
    </sheetView>
  </sheetViews>
  <sheetFormatPr defaultColWidth="9.140625" defaultRowHeight="12.75"/>
  <cols>
    <col min="1" max="1" width="9.140625" style="3" customWidth="1"/>
    <col min="2" max="2" width="9.28125" style="3" bestFit="1" customWidth="1"/>
    <col min="3" max="3" width="12.140625" style="3" customWidth="1"/>
    <col min="4" max="4" width="10.00390625" style="3" bestFit="1" customWidth="1"/>
    <col min="5" max="5" width="13.00390625" style="3" customWidth="1"/>
    <col min="6" max="6" width="11.57421875" style="3" customWidth="1"/>
    <col min="7" max="7" width="13.00390625" style="3" customWidth="1"/>
    <col min="8" max="8" width="12.7109375" style="3" customWidth="1"/>
    <col min="9" max="16384" width="9.140625" style="3" customWidth="1"/>
  </cols>
  <sheetData>
    <row r="1" ht="12.75">
      <c r="A1" s="6" t="s">
        <v>3</v>
      </c>
    </row>
    <row r="3" spans="2:10" ht="12.75">
      <c r="B3" s="2"/>
      <c r="C3" s="1" t="s">
        <v>10</v>
      </c>
      <c r="D3" s="1" t="s">
        <v>1</v>
      </c>
      <c r="E3" s="1" t="s">
        <v>0</v>
      </c>
      <c r="F3" s="2"/>
      <c r="J3" s="7"/>
    </row>
    <row r="4" spans="2:7" ht="12.75">
      <c r="B4" s="1" t="s">
        <v>5</v>
      </c>
      <c r="C4" s="1" t="s">
        <v>11</v>
      </c>
      <c r="D4" s="1" t="s">
        <v>4</v>
      </c>
      <c r="E4" s="1" t="s">
        <v>4</v>
      </c>
      <c r="F4" s="1" t="s">
        <v>2</v>
      </c>
      <c r="G4" s="6"/>
    </row>
    <row r="5" spans="2:6" ht="12.75">
      <c r="B5" s="8">
        <v>1</v>
      </c>
      <c r="C5" s="9">
        <v>252</v>
      </c>
      <c r="D5" s="10">
        <f>LOG10(1+(1/B5))</f>
        <v>0.3010299956639812</v>
      </c>
      <c r="E5" s="10">
        <f aca="true" t="shared" si="0" ref="E5:E13">C5/$C$15</f>
        <v>0.3795180722891566</v>
      </c>
      <c r="F5" s="10">
        <f aca="true" t="shared" si="1" ref="F5:F13">E5-D5</f>
        <v>0.07848807662517543</v>
      </c>
    </row>
    <row r="6" spans="2:6" ht="12.75">
      <c r="B6" s="8">
        <v>2</v>
      </c>
      <c r="C6" s="9">
        <v>124</v>
      </c>
      <c r="D6" s="10">
        <f aca="true" t="shared" si="2" ref="D6:D13">LOG10(1+(1/B6))</f>
        <v>0.17609125905568124</v>
      </c>
      <c r="E6" s="10">
        <f t="shared" si="0"/>
        <v>0.18674698795180722</v>
      </c>
      <c r="F6" s="10">
        <f t="shared" si="1"/>
        <v>0.010655728896125982</v>
      </c>
    </row>
    <row r="7" spans="2:6" ht="12.75">
      <c r="B7" s="8">
        <v>3</v>
      </c>
      <c r="C7" s="9">
        <v>57</v>
      </c>
      <c r="D7" s="10">
        <f t="shared" si="2"/>
        <v>0.12493873660829993</v>
      </c>
      <c r="E7" s="10">
        <f t="shared" si="0"/>
        <v>0.0858433734939759</v>
      </c>
      <c r="F7" s="10">
        <f t="shared" si="1"/>
        <v>-0.03909536311432403</v>
      </c>
    </row>
    <row r="8" spans="2:6" ht="12.75">
      <c r="B8" s="8">
        <v>4</v>
      </c>
      <c r="C8" s="9">
        <v>40</v>
      </c>
      <c r="D8" s="10">
        <f t="shared" si="2"/>
        <v>0.09691001300805642</v>
      </c>
      <c r="E8" s="10">
        <f t="shared" si="0"/>
        <v>0.060240963855421686</v>
      </c>
      <c r="F8" s="10">
        <f t="shared" si="1"/>
        <v>-0.03666904915263473</v>
      </c>
    </row>
    <row r="9" spans="2:6" ht="12.75">
      <c r="B9" s="8">
        <v>5</v>
      </c>
      <c r="C9" s="9">
        <v>96</v>
      </c>
      <c r="D9" s="10">
        <f t="shared" si="2"/>
        <v>0.07918124604762482</v>
      </c>
      <c r="E9" s="10">
        <f t="shared" si="0"/>
        <v>0.14457831325301204</v>
      </c>
      <c r="F9" s="10">
        <f t="shared" si="1"/>
        <v>0.06539706720538722</v>
      </c>
    </row>
    <row r="10" spans="2:6" ht="12.75">
      <c r="B10" s="8">
        <v>6</v>
      </c>
      <c r="C10" s="9">
        <v>42</v>
      </c>
      <c r="D10" s="10">
        <f t="shared" si="2"/>
        <v>0.06694678963061322</v>
      </c>
      <c r="E10" s="10">
        <f t="shared" si="0"/>
        <v>0.06325301204819277</v>
      </c>
      <c r="F10" s="10">
        <f t="shared" si="1"/>
        <v>-0.0036937775824204544</v>
      </c>
    </row>
    <row r="11" spans="2:6" ht="12.75">
      <c r="B11" s="11">
        <v>7</v>
      </c>
      <c r="C11" s="9">
        <v>26</v>
      </c>
      <c r="D11" s="10">
        <f t="shared" si="2"/>
        <v>0.05799194697768673</v>
      </c>
      <c r="E11" s="10">
        <f t="shared" si="0"/>
        <v>0.0391566265060241</v>
      </c>
      <c r="F11" s="10">
        <f t="shared" si="1"/>
        <v>-0.018835320471662635</v>
      </c>
    </row>
    <row r="12" spans="2:6" ht="12.75">
      <c r="B12" s="11">
        <v>8</v>
      </c>
      <c r="C12" s="9">
        <v>17</v>
      </c>
      <c r="D12" s="10">
        <f t="shared" si="2"/>
        <v>0.05115252244738129</v>
      </c>
      <c r="E12" s="10">
        <f t="shared" si="0"/>
        <v>0.025602409638554216</v>
      </c>
      <c r="F12" s="10">
        <f t="shared" si="1"/>
        <v>-0.025550112808827075</v>
      </c>
    </row>
    <row r="13" spans="2:6" ht="12.75">
      <c r="B13" s="11">
        <v>9</v>
      </c>
      <c r="C13" s="9">
        <v>10</v>
      </c>
      <c r="D13" s="10">
        <f t="shared" si="2"/>
        <v>0.04575749056067514</v>
      </c>
      <c r="E13" s="10">
        <f t="shared" si="0"/>
        <v>0.015060240963855422</v>
      </c>
      <c r="F13" s="10">
        <f t="shared" si="1"/>
        <v>-0.03069724959681972</v>
      </c>
    </row>
    <row r="15" spans="2:3" ht="12.75">
      <c r="B15" s="2" t="s">
        <v>9</v>
      </c>
      <c r="C15" s="2">
        <f>SUM(C5:C14)</f>
        <v>664</v>
      </c>
    </row>
    <row r="17" spans="3:8" ht="12.75">
      <c r="C17" s="2"/>
      <c r="H17" s="12"/>
    </row>
    <row r="18" ht="12.75">
      <c r="H18" s="12"/>
    </row>
    <row r="19" ht="12.75">
      <c r="H19" s="12"/>
    </row>
    <row r="20" ht="12.75">
      <c r="H20" s="12"/>
    </row>
    <row r="21" ht="12.75">
      <c r="H21" s="12"/>
    </row>
    <row r="22" ht="12.75">
      <c r="H22" s="12"/>
    </row>
    <row r="23" ht="12.75">
      <c r="H23" s="12"/>
    </row>
    <row r="24" ht="12.75">
      <c r="H24" s="12"/>
    </row>
    <row r="25" ht="12.75">
      <c r="H25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5"/>
  <sheetViews>
    <sheetView workbookViewId="0" topLeftCell="A22">
      <selection activeCell="A1" sqref="A1"/>
    </sheetView>
  </sheetViews>
  <sheetFormatPr defaultColWidth="9.140625" defaultRowHeight="12.75"/>
  <cols>
    <col min="1" max="2" width="9.140625" style="3" customWidth="1"/>
    <col min="3" max="3" width="12.00390625" style="3" customWidth="1"/>
    <col min="4" max="4" width="11.00390625" style="3" customWidth="1"/>
    <col min="5" max="5" width="13.00390625" style="3" customWidth="1"/>
    <col min="6" max="6" width="12.140625" style="3" customWidth="1"/>
    <col min="7" max="16384" width="9.140625" style="3" customWidth="1"/>
  </cols>
  <sheetData>
    <row r="1" ht="12.75">
      <c r="A1" s="6" t="s">
        <v>6</v>
      </c>
    </row>
    <row r="3" spans="2:6" ht="12.75">
      <c r="B3" s="2"/>
      <c r="C3" s="1" t="s">
        <v>10</v>
      </c>
      <c r="D3" s="1" t="s">
        <v>1</v>
      </c>
      <c r="E3" s="1" t="s">
        <v>0</v>
      </c>
      <c r="F3" s="2"/>
    </row>
    <row r="4" spans="2:6" ht="12.75">
      <c r="B4" s="1" t="s">
        <v>5</v>
      </c>
      <c r="C4" s="1" t="s">
        <v>11</v>
      </c>
      <c r="D4" s="1" t="s">
        <v>4</v>
      </c>
      <c r="E4" s="1" t="s">
        <v>4</v>
      </c>
      <c r="F4" s="1" t="s">
        <v>2</v>
      </c>
    </row>
    <row r="5" spans="2:6" ht="12.75">
      <c r="B5" s="9">
        <v>0</v>
      </c>
      <c r="C5" s="9">
        <v>222</v>
      </c>
      <c r="D5" s="13">
        <v>0.11968</v>
      </c>
      <c r="E5" s="10">
        <f>C5/$C$15</f>
        <v>0.33433734939759036</v>
      </c>
      <c r="F5" s="10">
        <f aca="true" t="shared" si="0" ref="F5:F14">E5-D5</f>
        <v>0.21465734939759035</v>
      </c>
    </row>
    <row r="6" spans="2:6" ht="12.75">
      <c r="B6" s="14">
        <v>1</v>
      </c>
      <c r="C6" s="9">
        <v>68</v>
      </c>
      <c r="D6" s="13">
        <v>0.11389</v>
      </c>
      <c r="E6" s="10">
        <f aca="true" t="shared" si="1" ref="E6:E14">C6/$C$15</f>
        <v>0.10240963855421686</v>
      </c>
      <c r="F6" s="10">
        <f t="shared" si="0"/>
        <v>-0.011480361445783141</v>
      </c>
    </row>
    <row r="7" spans="2:6" ht="12.75">
      <c r="B7" s="14">
        <v>2</v>
      </c>
      <c r="C7" s="9">
        <v>60</v>
      </c>
      <c r="D7" s="13">
        <v>0.10822</v>
      </c>
      <c r="E7" s="10">
        <f t="shared" si="1"/>
        <v>0.09036144578313253</v>
      </c>
      <c r="F7" s="10">
        <f t="shared" si="0"/>
        <v>-0.017858554216867467</v>
      </c>
    </row>
    <row r="8" spans="2:6" ht="12.75">
      <c r="B8" s="14">
        <v>3</v>
      </c>
      <c r="C8" s="9">
        <v>52</v>
      </c>
      <c r="D8" s="13">
        <v>0.10433</v>
      </c>
      <c r="E8" s="10">
        <f t="shared" si="1"/>
        <v>0.0783132530120482</v>
      </c>
      <c r="F8" s="10">
        <f t="shared" si="0"/>
        <v>-0.02601674698795181</v>
      </c>
    </row>
    <row r="9" spans="2:6" ht="12.75">
      <c r="B9" s="14">
        <v>4</v>
      </c>
      <c r="C9" s="9">
        <v>42</v>
      </c>
      <c r="D9" s="13">
        <v>0.10031</v>
      </c>
      <c r="E9" s="10">
        <f t="shared" si="1"/>
        <v>0.06325301204819277</v>
      </c>
      <c r="F9" s="10">
        <f t="shared" si="0"/>
        <v>-0.03705698795180723</v>
      </c>
    </row>
    <row r="10" spans="2:6" ht="12.75">
      <c r="B10" s="14">
        <v>5</v>
      </c>
      <c r="C10" s="9">
        <v>70</v>
      </c>
      <c r="D10" s="13">
        <v>0.09668</v>
      </c>
      <c r="E10" s="10">
        <f t="shared" si="1"/>
        <v>0.10542168674698796</v>
      </c>
      <c r="F10" s="10">
        <f t="shared" si="0"/>
        <v>0.008741686746987956</v>
      </c>
    </row>
    <row r="11" spans="2:6" ht="12.75">
      <c r="B11" s="14">
        <v>6</v>
      </c>
      <c r="C11" s="9">
        <v>52</v>
      </c>
      <c r="D11" s="13">
        <v>0.09337</v>
      </c>
      <c r="E11" s="10">
        <f>C11/$C$15</f>
        <v>0.0783132530120482</v>
      </c>
      <c r="F11" s="10">
        <f t="shared" si="0"/>
        <v>-0.0150567469879518</v>
      </c>
    </row>
    <row r="12" spans="2:6" ht="12.75">
      <c r="B12" s="14">
        <v>7</v>
      </c>
      <c r="C12" s="9">
        <v>36</v>
      </c>
      <c r="D12" s="13">
        <v>0.09035</v>
      </c>
      <c r="E12" s="10">
        <f t="shared" si="1"/>
        <v>0.05421686746987952</v>
      </c>
      <c r="F12" s="10">
        <f t="shared" si="0"/>
        <v>-0.03613313253012048</v>
      </c>
    </row>
    <row r="13" spans="2:6" ht="12.75">
      <c r="B13" s="14">
        <v>8</v>
      </c>
      <c r="C13" s="9">
        <v>35</v>
      </c>
      <c r="D13" s="13">
        <v>0.08757</v>
      </c>
      <c r="E13" s="10">
        <f t="shared" si="1"/>
        <v>0.05271084337349398</v>
      </c>
      <c r="F13" s="10">
        <f t="shared" si="0"/>
        <v>-0.034859156626506016</v>
      </c>
    </row>
    <row r="14" spans="2:6" ht="12.75">
      <c r="B14" s="14">
        <v>9</v>
      </c>
      <c r="C14" s="9">
        <v>27</v>
      </c>
      <c r="D14" s="15">
        <v>0.085</v>
      </c>
      <c r="E14" s="10">
        <f t="shared" si="1"/>
        <v>0.04066265060240964</v>
      </c>
      <c r="F14" s="10">
        <f t="shared" si="0"/>
        <v>-0.04433734939759037</v>
      </c>
    </row>
    <row r="15" spans="2:3" ht="12.75">
      <c r="B15" s="2" t="s">
        <v>9</v>
      </c>
      <c r="C15" s="2">
        <f>SUM(C5:C14)</f>
        <v>664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95"/>
  <sheetViews>
    <sheetView workbookViewId="0" topLeftCell="A1">
      <selection activeCell="D93" sqref="D93"/>
    </sheetView>
  </sheetViews>
  <sheetFormatPr defaultColWidth="9.140625" defaultRowHeight="12.75"/>
  <cols>
    <col min="1" max="4" width="12.7109375" style="2" customWidth="1"/>
    <col min="5" max="16384" width="12.7109375" style="3" customWidth="1"/>
  </cols>
  <sheetData>
    <row r="1" ht="12.75">
      <c r="A1" s="1" t="s">
        <v>7</v>
      </c>
    </row>
    <row r="2" spans="1:4" ht="12.75">
      <c r="A2" s="1"/>
      <c r="B2" s="1" t="s">
        <v>1</v>
      </c>
      <c r="D2" s="1" t="s">
        <v>10</v>
      </c>
    </row>
    <row r="3" spans="1:4" ht="12.75">
      <c r="A3" s="5" t="s">
        <v>8</v>
      </c>
      <c r="B3" s="5" t="s">
        <v>4</v>
      </c>
      <c r="C3" s="5" t="s">
        <v>12</v>
      </c>
      <c r="D3" s="5" t="s">
        <v>11</v>
      </c>
    </row>
    <row r="4" spans="1:4" ht="12.75">
      <c r="A4" s="2">
        <v>10</v>
      </c>
      <c r="B4" s="4">
        <f>LOG10(1+(1/A4))</f>
        <v>0.04139268515822508</v>
      </c>
      <c r="C4" s="4">
        <f>D4/$D$95</f>
        <v>0.13253012048192772</v>
      </c>
      <c r="D4" s="2">
        <v>88</v>
      </c>
    </row>
    <row r="5" spans="1:4" ht="12.75">
      <c r="A5" s="2">
        <v>11</v>
      </c>
      <c r="B5" s="4">
        <f aca="true" t="shared" si="0" ref="B5:B68">LOG10(1+(1/A5))</f>
        <v>0.037788560889399754</v>
      </c>
      <c r="C5" s="4">
        <f aca="true" t="shared" si="1" ref="C5:C68">D5/$D$95</f>
        <v>0.045180722891566265</v>
      </c>
      <c r="D5" s="2">
        <v>30</v>
      </c>
    </row>
    <row r="6" spans="1:4" ht="12.75">
      <c r="A6" s="2">
        <v>12</v>
      </c>
      <c r="B6" s="4">
        <f t="shared" si="0"/>
        <v>0.03476210625921191</v>
      </c>
      <c r="C6" s="4">
        <f t="shared" si="1"/>
        <v>0.043674698795180725</v>
      </c>
      <c r="D6" s="2">
        <v>29</v>
      </c>
    </row>
    <row r="7" spans="1:4" ht="12.75">
      <c r="A7" s="2">
        <v>13</v>
      </c>
      <c r="B7" s="4">
        <f t="shared" si="0"/>
        <v>0.032184683371401235</v>
      </c>
      <c r="C7" s="4">
        <f t="shared" si="1"/>
        <v>0.0286144578313253</v>
      </c>
      <c r="D7" s="2">
        <v>19</v>
      </c>
    </row>
    <row r="8" spans="1:4" ht="12.75">
      <c r="A8" s="2">
        <v>14</v>
      </c>
      <c r="B8" s="4">
        <f t="shared" si="0"/>
        <v>0.029963223377443202</v>
      </c>
      <c r="C8" s="4">
        <f t="shared" si="1"/>
        <v>0.025602409638554216</v>
      </c>
      <c r="D8" s="2">
        <v>17</v>
      </c>
    </row>
    <row r="9" spans="1:4" ht="12.75">
      <c r="A9" s="2">
        <v>15</v>
      </c>
      <c r="B9" s="4">
        <f t="shared" si="0"/>
        <v>0.028028723600243534</v>
      </c>
      <c r="C9" s="4">
        <f t="shared" si="1"/>
        <v>0.03765060240963856</v>
      </c>
      <c r="D9" s="2">
        <v>25</v>
      </c>
    </row>
    <row r="10" spans="1:4" ht="12.75">
      <c r="A10" s="2">
        <v>16</v>
      </c>
      <c r="B10" s="4">
        <f t="shared" si="0"/>
        <v>0.02632893872234915</v>
      </c>
      <c r="C10" s="4">
        <f t="shared" si="1"/>
        <v>0.016566265060240965</v>
      </c>
      <c r="D10" s="2">
        <v>11</v>
      </c>
    </row>
    <row r="11" spans="1:4" ht="12.75">
      <c r="A11" s="2">
        <v>17</v>
      </c>
      <c r="B11" s="4">
        <f t="shared" si="0"/>
        <v>0.024823583725032145</v>
      </c>
      <c r="C11" s="4">
        <f t="shared" si="1"/>
        <v>0.01957831325301205</v>
      </c>
      <c r="D11" s="2">
        <v>13</v>
      </c>
    </row>
    <row r="12" spans="1:4" ht="12.75">
      <c r="A12" s="2">
        <v>18</v>
      </c>
      <c r="B12" s="4">
        <f t="shared" si="0"/>
        <v>0.0234810958495229</v>
      </c>
      <c r="C12" s="4">
        <f t="shared" si="1"/>
        <v>0.024096385542168676</v>
      </c>
      <c r="D12" s="2">
        <v>16</v>
      </c>
    </row>
    <row r="13" spans="1:4" ht="12.75">
      <c r="A13" s="2">
        <v>19</v>
      </c>
      <c r="B13" s="4">
        <f t="shared" si="0"/>
        <v>0.022276394711152208</v>
      </c>
      <c r="C13" s="4">
        <f t="shared" si="1"/>
        <v>0.006024096385542169</v>
      </c>
      <c r="D13" s="2">
        <v>4</v>
      </c>
    </row>
    <row r="14" spans="1:4" ht="12.75">
      <c r="A14" s="2">
        <v>20</v>
      </c>
      <c r="B14" s="4">
        <f t="shared" si="0"/>
        <v>0.021189299069938092</v>
      </c>
      <c r="C14" s="4">
        <f t="shared" si="1"/>
        <v>0.05271084337349398</v>
      </c>
      <c r="D14" s="2">
        <v>35</v>
      </c>
    </row>
    <row r="15" spans="1:4" ht="12.75">
      <c r="A15" s="2">
        <v>21</v>
      </c>
      <c r="B15" s="4">
        <f t="shared" si="0"/>
        <v>0.02020338608828699</v>
      </c>
      <c r="C15" s="4">
        <f t="shared" si="1"/>
        <v>0.022590361445783132</v>
      </c>
      <c r="D15" s="2">
        <v>15</v>
      </c>
    </row>
    <row r="16" spans="1:4" ht="12.75">
      <c r="A16" s="2">
        <v>22</v>
      </c>
      <c r="B16" s="4">
        <f t="shared" si="0"/>
        <v>0.019305155195386624</v>
      </c>
      <c r="C16" s="4">
        <f t="shared" si="1"/>
        <v>0.012048192771084338</v>
      </c>
      <c r="D16" s="2">
        <v>8</v>
      </c>
    </row>
    <row r="17" spans="1:4" ht="12.75">
      <c r="A17" s="2">
        <v>23</v>
      </c>
      <c r="B17" s="4">
        <f t="shared" si="0"/>
        <v>0.018483405694013133</v>
      </c>
      <c r="C17" s="4">
        <f t="shared" si="1"/>
        <v>0.01355421686746988</v>
      </c>
      <c r="D17" s="2">
        <v>9</v>
      </c>
    </row>
    <row r="18" spans="1:4" ht="12.75">
      <c r="A18" s="2">
        <v>24</v>
      </c>
      <c r="B18" s="4">
        <f t="shared" si="0"/>
        <v>0.017728766960431616</v>
      </c>
      <c r="C18" s="4">
        <f t="shared" si="1"/>
        <v>0.012048192771084338</v>
      </c>
      <c r="D18" s="2">
        <v>8</v>
      </c>
    </row>
    <row r="19" spans="1:4" ht="12.75">
      <c r="A19" s="2">
        <v>25</v>
      </c>
      <c r="B19" s="4">
        <f t="shared" si="0"/>
        <v>0.01703333929878037</v>
      </c>
      <c r="C19" s="4">
        <f t="shared" si="1"/>
        <v>0.04066265060240964</v>
      </c>
      <c r="D19" s="2">
        <v>27</v>
      </c>
    </row>
    <row r="20" spans="1:4" ht="12.75">
      <c r="A20" s="2">
        <v>26</v>
      </c>
      <c r="B20" s="4">
        <f t="shared" si="0"/>
        <v>0.016390416188169384</v>
      </c>
      <c r="C20" s="4">
        <f t="shared" si="1"/>
        <v>0.012048192771084338</v>
      </c>
      <c r="D20" s="2">
        <v>8</v>
      </c>
    </row>
    <row r="21" spans="1:4" ht="12.75">
      <c r="A21" s="2">
        <v>27</v>
      </c>
      <c r="B21" s="4">
        <f t="shared" si="0"/>
        <v>0.015794267183231885</v>
      </c>
      <c r="C21" s="4">
        <f t="shared" si="1"/>
        <v>0.009036144578313253</v>
      </c>
      <c r="D21" s="2">
        <v>6</v>
      </c>
    </row>
    <row r="22" spans="1:4" ht="12.75">
      <c r="A22" s="2">
        <v>28</v>
      </c>
      <c r="B22" s="4">
        <f t="shared" si="0"/>
        <v>0.015239966556736905</v>
      </c>
      <c r="C22" s="4">
        <f t="shared" si="1"/>
        <v>0.0030120481927710845</v>
      </c>
      <c r="D22" s="2">
        <v>2</v>
      </c>
    </row>
    <row r="23" spans="1:4" ht="12.75">
      <c r="A23" s="2">
        <v>29</v>
      </c>
      <c r="B23" s="4">
        <f t="shared" si="0"/>
        <v>0.014723256820706378</v>
      </c>
      <c r="C23" s="4">
        <f t="shared" si="1"/>
        <v>0.009036144578313253</v>
      </c>
      <c r="D23" s="2">
        <v>6</v>
      </c>
    </row>
    <row r="24" spans="1:4" ht="12.75">
      <c r="A24" s="2">
        <v>30</v>
      </c>
      <c r="B24" s="4">
        <f t="shared" si="0"/>
        <v>0.014240439114610285</v>
      </c>
      <c r="C24" s="4">
        <f t="shared" si="1"/>
        <v>0.022590361445783132</v>
      </c>
      <c r="D24" s="2">
        <v>15</v>
      </c>
    </row>
    <row r="25" spans="1:4" ht="12.75">
      <c r="A25" s="2">
        <v>31</v>
      </c>
      <c r="B25" s="4">
        <f t="shared" si="0"/>
        <v>0.013788284485633285</v>
      </c>
      <c r="C25" s="4">
        <f t="shared" si="1"/>
        <v>0.009036144578313253</v>
      </c>
      <c r="D25" s="2">
        <v>6</v>
      </c>
    </row>
    <row r="26" spans="1:4" ht="12.75">
      <c r="A26" s="2">
        <v>32</v>
      </c>
      <c r="B26" s="4">
        <f t="shared" si="0"/>
        <v>0.013363961557981502</v>
      </c>
      <c r="C26" s="4">
        <f t="shared" si="1"/>
        <v>0.006024096385542169</v>
      </c>
      <c r="D26" s="2">
        <v>4</v>
      </c>
    </row>
    <row r="27" spans="1:4" ht="12.75">
      <c r="A27" s="2">
        <v>33</v>
      </c>
      <c r="B27" s="4">
        <f t="shared" si="0"/>
        <v>0.012964977164367635</v>
      </c>
      <c r="C27" s="4">
        <f t="shared" si="1"/>
        <v>0.009036144578313253</v>
      </c>
      <c r="D27" s="2">
        <v>6</v>
      </c>
    </row>
    <row r="28" spans="1:4" ht="12.75">
      <c r="A28" s="2">
        <v>34</v>
      </c>
      <c r="B28" s="4">
        <f t="shared" si="0"/>
        <v>0.012589127308020467</v>
      </c>
      <c r="C28" s="4">
        <f t="shared" si="1"/>
        <v>0.0030120481927710845</v>
      </c>
      <c r="D28" s="2">
        <v>2</v>
      </c>
    </row>
    <row r="29" spans="1:4" ht="12.75">
      <c r="A29" s="2">
        <v>35</v>
      </c>
      <c r="B29" s="4">
        <f t="shared" si="0"/>
        <v>0.012234456417011586</v>
      </c>
      <c r="C29" s="4">
        <f t="shared" si="1"/>
        <v>0.006024096385542169</v>
      </c>
      <c r="D29" s="2">
        <v>4</v>
      </c>
    </row>
    <row r="30" spans="1:4" ht="12.75">
      <c r="A30" s="2">
        <v>36</v>
      </c>
      <c r="B30" s="4">
        <f t="shared" si="0"/>
        <v>0.01189922329970769</v>
      </c>
      <c r="C30" s="4">
        <f t="shared" si="1"/>
        <v>0.012048192771084338</v>
      </c>
      <c r="D30" s="2">
        <v>8</v>
      </c>
    </row>
    <row r="31" spans="1:4" ht="12.75">
      <c r="A31" s="2">
        <v>37</v>
      </c>
      <c r="B31" s="4">
        <f t="shared" si="0"/>
        <v>0.011581872549815138</v>
      </c>
      <c r="C31" s="4">
        <f t="shared" si="1"/>
        <v>0.009036144578313253</v>
      </c>
      <c r="D31" s="2">
        <v>6</v>
      </c>
    </row>
    <row r="32" spans="1:4" ht="12.75">
      <c r="A32" s="2">
        <v>38</v>
      </c>
      <c r="B32" s="4">
        <f t="shared" si="0"/>
        <v>0.011281010409689084</v>
      </c>
      <c r="C32" s="4">
        <f t="shared" si="1"/>
        <v>0.004518072289156626</v>
      </c>
      <c r="D32" s="2">
        <v>3</v>
      </c>
    </row>
    <row r="33" spans="1:4" ht="12.75">
      <c r="A33" s="2">
        <v>39</v>
      </c>
      <c r="B33" s="4">
        <f t="shared" si="0"/>
        <v>0.010995384301463145</v>
      </c>
      <c r="C33" s="4">
        <f t="shared" si="1"/>
        <v>0.004518072289156626</v>
      </c>
      <c r="D33" s="2">
        <v>3</v>
      </c>
    </row>
    <row r="34" spans="1:4" ht="12.75">
      <c r="A34" s="2">
        <v>40</v>
      </c>
      <c r="B34" s="4">
        <f t="shared" si="0"/>
        <v>0.010723865391773066</v>
      </c>
      <c r="C34" s="4">
        <f t="shared" si="1"/>
        <v>0.025602409638554216</v>
      </c>
      <c r="D34" s="2">
        <v>17</v>
      </c>
    </row>
    <row r="35" spans="1:4" ht="12.75">
      <c r="A35" s="2">
        <v>41</v>
      </c>
      <c r="B35" s="4">
        <f t="shared" si="0"/>
        <v>0.010465433678164979</v>
      </c>
      <c r="C35" s="4">
        <f t="shared" si="1"/>
        <v>0.0030120481927710845</v>
      </c>
      <c r="D35" s="2">
        <v>2</v>
      </c>
    </row>
    <row r="36" spans="1:4" ht="12.75">
      <c r="A36" s="2">
        <v>42</v>
      </c>
      <c r="B36" s="4">
        <f t="shared" si="0"/>
        <v>0.010219165181686028</v>
      </c>
      <c r="C36" s="4">
        <f t="shared" si="1"/>
        <v>0.004518072289156626</v>
      </c>
      <c r="D36" s="2">
        <v>3</v>
      </c>
    </row>
    <row r="37" spans="1:4" ht="12.75">
      <c r="A37" s="2">
        <v>43</v>
      </c>
      <c r="B37" s="4">
        <f t="shared" si="0"/>
        <v>0.009984220906600923</v>
      </c>
      <c r="C37" s="4">
        <f t="shared" si="1"/>
        <v>0.004518072289156626</v>
      </c>
      <c r="D37" s="2">
        <v>3</v>
      </c>
    </row>
    <row r="38" spans="1:4" ht="12.75">
      <c r="A38" s="2">
        <v>44</v>
      </c>
      <c r="B38" s="4">
        <f t="shared" si="0"/>
        <v>0.00975983728915624</v>
      </c>
      <c r="C38" s="4">
        <f t="shared" si="1"/>
        <v>0.0015060240963855422</v>
      </c>
      <c r="D38" s="2">
        <v>1</v>
      </c>
    </row>
    <row r="39" spans="1:4" ht="12.75">
      <c r="A39" s="2">
        <v>45</v>
      </c>
      <c r="B39" s="4">
        <f t="shared" si="0"/>
        <v>0.009545317906230361</v>
      </c>
      <c r="C39" s="4">
        <f t="shared" si="1"/>
        <v>0.009036144578313253</v>
      </c>
      <c r="D39" s="2">
        <v>6</v>
      </c>
    </row>
    <row r="40" spans="1:4" ht="12.75">
      <c r="A40" s="2">
        <v>46</v>
      </c>
      <c r="B40" s="4">
        <f t="shared" si="0"/>
        <v>0.009340026254143432</v>
      </c>
      <c r="C40" s="4">
        <f t="shared" si="1"/>
        <v>0.004518072289156626</v>
      </c>
      <c r="D40" s="2">
        <v>3</v>
      </c>
    </row>
    <row r="41" spans="1:4" ht="12.75">
      <c r="A41" s="2">
        <v>47</v>
      </c>
      <c r="B41" s="4">
        <f t="shared" si="0"/>
        <v>0.009143379439869719</v>
      </c>
      <c r="C41" s="4">
        <f t="shared" si="1"/>
        <v>0</v>
      </c>
      <c r="D41" s="2">
        <v>0</v>
      </c>
    </row>
    <row r="42" spans="1:4" ht="12.75">
      <c r="A42" s="2">
        <v>48</v>
      </c>
      <c r="B42" s="4">
        <f t="shared" si="0"/>
        <v>0.008954842652926412</v>
      </c>
      <c r="C42" s="4">
        <f t="shared" si="1"/>
        <v>0.004518072289156626</v>
      </c>
      <c r="D42" s="2">
        <v>3</v>
      </c>
    </row>
    <row r="43" spans="1:4" ht="12.75">
      <c r="A43" s="2">
        <v>49</v>
      </c>
      <c r="B43" s="4">
        <f t="shared" si="0"/>
        <v>0.008773924307505152</v>
      </c>
      <c r="C43" s="4">
        <f t="shared" si="1"/>
        <v>0.0030120481927710845</v>
      </c>
      <c r="D43" s="2">
        <v>2</v>
      </c>
    </row>
    <row r="44" spans="1:4" ht="12.75">
      <c r="A44" s="2">
        <v>50</v>
      </c>
      <c r="B44" s="4">
        <f t="shared" si="0"/>
        <v>0.00860017176191757</v>
      </c>
      <c r="C44" s="4">
        <f t="shared" si="1"/>
        <v>0.06927710843373494</v>
      </c>
      <c r="D44" s="2">
        <v>46</v>
      </c>
    </row>
    <row r="45" spans="1:4" ht="12.75">
      <c r="A45" s="2">
        <v>51</v>
      </c>
      <c r="B45" s="4">
        <f t="shared" si="0"/>
        <v>0.008433167536862764</v>
      </c>
      <c r="C45" s="4">
        <f t="shared" si="1"/>
        <v>0.004518072289156626</v>
      </c>
      <c r="D45" s="2">
        <v>3</v>
      </c>
    </row>
    <row r="46" spans="1:4" ht="12.75">
      <c r="A46" s="2">
        <v>52</v>
      </c>
      <c r="B46" s="4">
        <f t="shared" si="0"/>
        <v>0.008272525965989857</v>
      </c>
      <c r="C46" s="4">
        <f t="shared" si="1"/>
        <v>0.012048192771084338</v>
      </c>
      <c r="D46" s="2">
        <v>8</v>
      </c>
    </row>
    <row r="47" spans="1:4" ht="12.75">
      <c r="A47" s="2">
        <v>53</v>
      </c>
      <c r="B47" s="4">
        <f t="shared" si="0"/>
        <v>0.00811789022217946</v>
      </c>
      <c r="C47" s="4">
        <f t="shared" si="1"/>
        <v>0.010542168674698794</v>
      </c>
      <c r="D47" s="2">
        <v>7</v>
      </c>
    </row>
    <row r="48" spans="1:4" ht="12.75">
      <c r="A48" s="2">
        <v>54</v>
      </c>
      <c r="B48" s="4">
        <f t="shared" si="0"/>
        <v>0.007968929671275373</v>
      </c>
      <c r="C48" s="4">
        <f t="shared" si="1"/>
        <v>0.007530120481927711</v>
      </c>
      <c r="D48" s="2">
        <v>5</v>
      </c>
    </row>
    <row r="49" spans="1:4" ht="12.75">
      <c r="A49" s="2">
        <v>55</v>
      </c>
      <c r="B49" s="4">
        <f t="shared" si="0"/>
        <v>0.007825337511956526</v>
      </c>
      <c r="C49" s="4">
        <f t="shared" si="1"/>
        <v>0.0030120481927710845</v>
      </c>
      <c r="D49" s="2">
        <v>2</v>
      </c>
    </row>
    <row r="50" spans="1:4" ht="12.75">
      <c r="A50" s="2">
        <v>56</v>
      </c>
      <c r="B50" s="4">
        <f t="shared" si="0"/>
        <v>0.007686828666290955</v>
      </c>
      <c r="C50" s="4">
        <f t="shared" si="1"/>
        <v>0.01957831325301205</v>
      </c>
      <c r="D50" s="2">
        <v>13</v>
      </c>
    </row>
    <row r="51" spans="1:4" ht="12.75">
      <c r="A51" s="2">
        <v>57</v>
      </c>
      <c r="B51" s="4">
        <f t="shared" si="0"/>
        <v>0.007553137890445907</v>
      </c>
      <c r="C51" s="4">
        <f t="shared" si="1"/>
        <v>0</v>
      </c>
      <c r="D51" s="2">
        <v>0</v>
      </c>
    </row>
    <row r="52" spans="1:4" ht="12.75">
      <c r="A52" s="2">
        <v>58</v>
      </c>
      <c r="B52" s="4">
        <f t="shared" si="0"/>
        <v>0.007424018079206875</v>
      </c>
      <c r="C52" s="4">
        <f t="shared" si="1"/>
        <v>0.009036144578313253</v>
      </c>
      <c r="D52" s="2">
        <v>6</v>
      </c>
    </row>
    <row r="53" spans="1:4" ht="12.75">
      <c r="A53" s="2">
        <v>59</v>
      </c>
      <c r="B53" s="4">
        <f t="shared" si="0"/>
        <v>0.007299238741499423</v>
      </c>
      <c r="C53" s="4">
        <f t="shared" si="1"/>
        <v>0.009036144578313253</v>
      </c>
      <c r="D53" s="2">
        <v>6</v>
      </c>
    </row>
    <row r="54" spans="1:4" ht="12.75">
      <c r="A54" s="2">
        <v>60</v>
      </c>
      <c r="B54" s="4">
        <f t="shared" si="0"/>
        <v>0.007178584627123376</v>
      </c>
      <c r="C54" s="4">
        <f t="shared" si="1"/>
        <v>0.010542168674698794</v>
      </c>
      <c r="D54" s="2">
        <v>7</v>
      </c>
    </row>
    <row r="55" spans="1:4" ht="12.75">
      <c r="A55" s="2">
        <v>61</v>
      </c>
      <c r="B55" s="4">
        <f t="shared" si="0"/>
        <v>0.007061854487486849</v>
      </c>
      <c r="C55" s="4">
        <f t="shared" si="1"/>
        <v>0.004518072289156626</v>
      </c>
      <c r="D55" s="2">
        <v>3</v>
      </c>
    </row>
    <row r="56" spans="1:4" ht="12.75">
      <c r="A56" s="2">
        <v>62</v>
      </c>
      <c r="B56" s="4">
        <f t="shared" si="0"/>
        <v>0.006948859955327825</v>
      </c>
      <c r="C56" s="4">
        <f t="shared" si="1"/>
        <v>0.007530120481927711</v>
      </c>
      <c r="D56" s="2">
        <v>5</v>
      </c>
    </row>
    <row r="57" spans="1:4" ht="12.75">
      <c r="A57" s="2">
        <v>63</v>
      </c>
      <c r="B57" s="4">
        <f t="shared" si="0"/>
        <v>0.006839424530305442</v>
      </c>
      <c r="C57" s="4">
        <f t="shared" si="1"/>
        <v>0.009036144578313253</v>
      </c>
      <c r="D57" s="2">
        <v>6</v>
      </c>
    </row>
    <row r="58" spans="1:4" ht="12.75">
      <c r="A58" s="2">
        <v>64</v>
      </c>
      <c r="B58" s="4">
        <f t="shared" si="0"/>
        <v>0.006733382658968403</v>
      </c>
      <c r="C58" s="4">
        <f t="shared" si="1"/>
        <v>0.006024096385542169</v>
      </c>
      <c r="D58" s="2">
        <v>4</v>
      </c>
    </row>
    <row r="59" spans="1:4" ht="12.75">
      <c r="A59" s="2">
        <v>65</v>
      </c>
      <c r="B59" s="4">
        <f t="shared" si="0"/>
        <v>0.006630578899013076</v>
      </c>
      <c r="C59" s="4">
        <f t="shared" si="1"/>
        <v>0.0015060240963855422</v>
      </c>
      <c r="D59" s="2">
        <v>1</v>
      </c>
    </row>
    <row r="60" spans="1:4" ht="12.75">
      <c r="A60" s="2">
        <v>66</v>
      </c>
      <c r="B60" s="4">
        <f t="shared" si="0"/>
        <v>0.006530867158957755</v>
      </c>
      <c r="C60" s="4">
        <f t="shared" si="1"/>
        <v>0.009036144578313253</v>
      </c>
      <c r="D60" s="2">
        <v>6</v>
      </c>
    </row>
    <row r="61" spans="1:4" ht="12.75">
      <c r="A61" s="2">
        <v>67</v>
      </c>
      <c r="B61" s="4">
        <f t="shared" si="0"/>
        <v>0.006434110005409903</v>
      </c>
      <c r="C61" s="4">
        <f t="shared" si="1"/>
        <v>0.006024096385542169</v>
      </c>
      <c r="D61" s="2">
        <v>4</v>
      </c>
    </row>
    <row r="62" spans="1:4" ht="12.75">
      <c r="A62" s="2">
        <v>68</v>
      </c>
      <c r="B62" s="4">
        <f t="shared" si="0"/>
        <v>0.006340178031018975</v>
      </c>
      <c r="C62" s="4">
        <f t="shared" si="1"/>
        <v>0.004518072289156626</v>
      </c>
      <c r="D62" s="2">
        <v>3</v>
      </c>
    </row>
    <row r="63" spans="1:4" ht="12.75">
      <c r="A63" s="2">
        <v>69</v>
      </c>
      <c r="B63" s="4">
        <f t="shared" si="0"/>
        <v>0.0062489492770015425</v>
      </c>
      <c r="C63" s="4">
        <f t="shared" si="1"/>
        <v>0.004518072289156626</v>
      </c>
      <c r="D63" s="2">
        <v>3</v>
      </c>
    </row>
    <row r="64" spans="1:4" ht="12.75">
      <c r="A64" s="2">
        <v>70</v>
      </c>
      <c r="B64" s="4">
        <f t="shared" si="0"/>
        <v>0.006160308704818433</v>
      </c>
      <c r="C64" s="4">
        <f t="shared" si="1"/>
        <v>0.004518072289156626</v>
      </c>
      <c r="D64" s="2">
        <v>3</v>
      </c>
    </row>
    <row r="65" spans="1:4" ht="12.75">
      <c r="A65" s="2">
        <v>71</v>
      </c>
      <c r="B65" s="4">
        <f t="shared" si="0"/>
        <v>0.006074147712193166</v>
      </c>
      <c r="C65" s="4">
        <f t="shared" si="1"/>
        <v>0.004518072289156626</v>
      </c>
      <c r="D65" s="2">
        <v>3</v>
      </c>
    </row>
    <row r="66" spans="1:4" ht="12.75">
      <c r="A66" s="2">
        <v>72</v>
      </c>
      <c r="B66" s="4">
        <f t="shared" si="0"/>
        <v>0.00599036368918742</v>
      </c>
      <c r="C66" s="4">
        <f t="shared" si="1"/>
        <v>0.0015060240963855422</v>
      </c>
      <c r="D66" s="2">
        <v>1</v>
      </c>
    </row>
    <row r="67" spans="1:4" ht="12.75">
      <c r="A67" s="2">
        <v>73</v>
      </c>
      <c r="B67" s="4">
        <f t="shared" si="0"/>
        <v>0.005908859610520315</v>
      </c>
      <c r="C67" s="4">
        <f t="shared" si="1"/>
        <v>0</v>
      </c>
      <c r="D67" s="2">
        <v>0</v>
      </c>
    </row>
    <row r="68" spans="1:4" ht="12.75">
      <c r="A68" s="2">
        <v>74</v>
      </c>
      <c r="B68" s="4">
        <f t="shared" si="0"/>
        <v>0.005829543660723891</v>
      </c>
      <c r="C68" s="4">
        <f t="shared" si="1"/>
        <v>0.004518072289156626</v>
      </c>
      <c r="D68" s="2">
        <v>3</v>
      </c>
    </row>
    <row r="69" spans="1:4" ht="12.75">
      <c r="A69" s="2">
        <v>75</v>
      </c>
      <c r="B69" s="4">
        <f aca="true" t="shared" si="2" ref="B69:B93">LOG10(1+(1/A69))</f>
        <v>0.0057523288890913415</v>
      </c>
      <c r="C69" s="4">
        <f aca="true" t="shared" si="3" ref="C69:C93">D69/$D$95</f>
        <v>0.006024096385542169</v>
      </c>
      <c r="D69" s="2">
        <v>4</v>
      </c>
    </row>
    <row r="70" spans="1:4" ht="12.75">
      <c r="A70" s="2">
        <v>76</v>
      </c>
      <c r="B70" s="4">
        <f t="shared" si="2"/>
        <v>0.005677132891690489</v>
      </c>
      <c r="C70" s="4">
        <f t="shared" si="3"/>
        <v>0.0030120481927710845</v>
      </c>
      <c r="D70" s="2">
        <v>2</v>
      </c>
    </row>
    <row r="71" spans="1:4" ht="12.75">
      <c r="A71" s="2">
        <v>77</v>
      </c>
      <c r="B71" s="4">
        <f t="shared" si="2"/>
        <v>0.0056038775179984845</v>
      </c>
      <c r="C71" s="4">
        <f t="shared" si="3"/>
        <v>0.009036144578313253</v>
      </c>
      <c r="D71" s="2">
        <v>6</v>
      </c>
    </row>
    <row r="72" spans="1:4" ht="12.75">
      <c r="A72" s="2">
        <v>78</v>
      </c>
      <c r="B72" s="4">
        <f t="shared" si="2"/>
        <v>0.0055324885999610066</v>
      </c>
      <c r="C72" s="4">
        <f t="shared" si="3"/>
        <v>0.0015060240963855422</v>
      </c>
      <c r="D72" s="2">
        <v>1</v>
      </c>
    </row>
    <row r="73" spans="1:4" ht="12.75">
      <c r="A73" s="2">
        <v>79</v>
      </c>
      <c r="B73" s="4">
        <f t="shared" si="2"/>
        <v>0.005462895701502187</v>
      </c>
      <c r="C73" s="4">
        <f t="shared" si="3"/>
        <v>0.004518072289156626</v>
      </c>
      <c r="D73" s="2">
        <v>3</v>
      </c>
    </row>
    <row r="74" spans="1:4" ht="12.75">
      <c r="A74" s="2">
        <v>80</v>
      </c>
      <c r="B74" s="4">
        <f t="shared" si="2"/>
        <v>0.005395031886706144</v>
      </c>
      <c r="C74" s="4">
        <f t="shared" si="3"/>
        <v>0.012048192771084338</v>
      </c>
      <c r="D74" s="2">
        <v>8</v>
      </c>
    </row>
    <row r="75" spans="1:4" ht="12.75">
      <c r="A75" s="2">
        <v>81</v>
      </c>
      <c r="B75" s="4">
        <f t="shared" si="2"/>
        <v>0.005328833505066964</v>
      </c>
      <c r="C75" s="4">
        <f t="shared" si="3"/>
        <v>0.0030120481927710845</v>
      </c>
      <c r="D75" s="2">
        <v>2</v>
      </c>
    </row>
    <row r="76" spans="1:4" ht="12.75">
      <c r="A76" s="2">
        <v>82</v>
      </c>
      <c r="B76" s="4">
        <f t="shared" si="2"/>
        <v>0.0052642399923572185</v>
      </c>
      <c r="C76" s="4">
        <f t="shared" si="3"/>
        <v>0.0015060240963855422</v>
      </c>
      <c r="D76" s="2">
        <v>1</v>
      </c>
    </row>
    <row r="77" spans="1:4" ht="12.75">
      <c r="A77" s="2">
        <v>83</v>
      </c>
      <c r="B77" s="4">
        <f t="shared" si="2"/>
        <v>0.005201193685807724</v>
      </c>
      <c r="C77" s="4">
        <f t="shared" si="3"/>
        <v>0.0030120481927710845</v>
      </c>
      <c r="D77" s="2">
        <v>2</v>
      </c>
    </row>
    <row r="78" spans="1:4" ht="12.75">
      <c r="A78" s="2">
        <v>84</v>
      </c>
      <c r="B78" s="4">
        <f t="shared" si="2"/>
        <v>0.005139639652411057</v>
      </c>
      <c r="C78" s="4">
        <f t="shared" si="3"/>
        <v>0.0015060240963855422</v>
      </c>
      <c r="D78" s="2">
        <v>1</v>
      </c>
    </row>
    <row r="79" spans="1:4" ht="12.75">
      <c r="A79" s="2">
        <v>85</v>
      </c>
      <c r="B79" s="4">
        <f t="shared" si="2"/>
        <v>0.005079525529274971</v>
      </c>
      <c r="C79" s="4">
        <f t="shared" si="3"/>
        <v>0.0015060240963855422</v>
      </c>
      <c r="D79" s="2">
        <v>1</v>
      </c>
    </row>
    <row r="80" spans="1:4" ht="12.75">
      <c r="A80" s="2">
        <v>86</v>
      </c>
      <c r="B80" s="4">
        <f t="shared" si="2"/>
        <v>0.005020801375050812</v>
      </c>
      <c r="C80" s="4">
        <f t="shared" si="3"/>
        <v>0.0015060240963855422</v>
      </c>
      <c r="D80" s="2">
        <v>1</v>
      </c>
    </row>
    <row r="81" spans="1:4" ht="12.75">
      <c r="A81" s="2">
        <v>87</v>
      </c>
      <c r="B81" s="4">
        <f t="shared" si="2"/>
        <v>0.0049634195315501435</v>
      </c>
      <c r="C81" s="4">
        <f t="shared" si="3"/>
        <v>0.0015060240963855422</v>
      </c>
      <c r="D81" s="2">
        <v>1</v>
      </c>
    </row>
    <row r="82" spans="1:4" ht="12.75">
      <c r="A82" s="2">
        <v>88</v>
      </c>
      <c r="B82" s="4">
        <f t="shared" si="2"/>
        <v>0.0049073344947442015</v>
      </c>
      <c r="C82" s="4">
        <f t="shared" si="3"/>
        <v>0</v>
      </c>
      <c r="D82" s="2">
        <v>0</v>
      </c>
    </row>
    <row r="83" spans="1:4" ht="12.75">
      <c r="A83" s="2">
        <v>89</v>
      </c>
      <c r="B83" s="4">
        <f t="shared" si="2"/>
        <v>0.004852502794412102</v>
      </c>
      <c r="C83" s="4">
        <f t="shared" si="3"/>
        <v>0</v>
      </c>
      <c r="D83" s="2">
        <v>0</v>
      </c>
    </row>
    <row r="84" spans="1:4" ht="12.75">
      <c r="A84" s="2">
        <v>90</v>
      </c>
      <c r="B84" s="4">
        <f t="shared" si="2"/>
        <v>0.004798882881768708</v>
      </c>
      <c r="C84" s="4">
        <f t="shared" si="3"/>
        <v>0.004518072289156626</v>
      </c>
      <c r="D84" s="2">
        <v>3</v>
      </c>
    </row>
    <row r="85" spans="1:4" ht="12.75">
      <c r="A85" s="2">
        <v>91</v>
      </c>
      <c r="B85" s="4">
        <f t="shared" si="2"/>
        <v>0.0047464350244616526</v>
      </c>
      <c r="C85" s="4">
        <f t="shared" si="3"/>
        <v>0.006024096385542169</v>
      </c>
      <c r="D85" s="2">
        <v>4</v>
      </c>
    </row>
    <row r="86" spans="1:4" ht="12.75">
      <c r="A86" s="2">
        <v>92</v>
      </c>
      <c r="B86" s="4">
        <f t="shared" si="2"/>
        <v>0.004695121208379868</v>
      </c>
      <c r="C86" s="4">
        <f t="shared" si="3"/>
        <v>0.0015060240963855422</v>
      </c>
      <c r="D86" s="2">
        <v>1</v>
      </c>
    </row>
    <row r="87" spans="1:4" ht="12.75">
      <c r="A87" s="2">
        <v>93</v>
      </c>
      <c r="B87" s="4">
        <f t="shared" si="2"/>
        <v>0.004644905045763538</v>
      </c>
      <c r="C87" s="4">
        <f t="shared" si="3"/>
        <v>0</v>
      </c>
      <c r="D87" s="2">
        <v>0</v>
      </c>
    </row>
    <row r="88" spans="1:4" ht="12.75">
      <c r="A88" s="2">
        <v>94</v>
      </c>
      <c r="B88" s="4">
        <f t="shared" si="2"/>
        <v>0.004595751689149137</v>
      </c>
      <c r="C88" s="4">
        <f t="shared" si="3"/>
        <v>0.0015060240963855422</v>
      </c>
      <c r="D88" s="2">
        <v>1</v>
      </c>
    </row>
    <row r="89" spans="1:4" ht="12.75">
      <c r="A89" s="2">
        <v>95</v>
      </c>
      <c r="B89" s="4">
        <f t="shared" si="2"/>
        <v>0.004547627750720661</v>
      </c>
      <c r="C89" s="4">
        <f t="shared" si="3"/>
        <v>0</v>
      </c>
      <c r="D89" s="2">
        <v>0</v>
      </c>
    </row>
    <row r="90" spans="1:4" ht="12.75">
      <c r="A90" s="2">
        <v>96</v>
      </c>
      <c r="B90" s="4">
        <f t="shared" si="2"/>
        <v>0.004500501226676471</v>
      </c>
      <c r="C90" s="4">
        <f t="shared" si="3"/>
        <v>0</v>
      </c>
      <c r="D90" s="2">
        <v>0</v>
      </c>
    </row>
    <row r="91" spans="1:4" ht="12.75">
      <c r="A91" s="2">
        <v>97</v>
      </c>
      <c r="B91" s="4">
        <f t="shared" si="2"/>
        <v>0.004454341426249989</v>
      </c>
      <c r="C91" s="4">
        <f t="shared" si="3"/>
        <v>0</v>
      </c>
      <c r="D91" s="2">
        <v>0</v>
      </c>
    </row>
    <row r="92" spans="1:4" ht="12.75">
      <c r="A92" s="2">
        <v>98</v>
      </c>
      <c r="B92" s="4">
        <f t="shared" si="2"/>
        <v>0.004409118905055016</v>
      </c>
      <c r="C92" s="4">
        <f t="shared" si="3"/>
        <v>0.0015060240963855422</v>
      </c>
      <c r="D92" s="2">
        <v>1</v>
      </c>
    </row>
    <row r="93" spans="1:4" ht="12.75">
      <c r="A93" s="2">
        <v>99</v>
      </c>
      <c r="B93" s="4">
        <f t="shared" si="2"/>
        <v>0.0043648054024501125</v>
      </c>
      <c r="C93" s="4">
        <f t="shared" si="3"/>
        <v>0</v>
      </c>
      <c r="D93" s="2">
        <v>0</v>
      </c>
    </row>
    <row r="95" spans="3:4" ht="12.75">
      <c r="C95" s="2" t="s">
        <v>13</v>
      </c>
      <c r="D95" s="2">
        <f>SUM(D4:D94)</f>
        <v>664</v>
      </c>
    </row>
  </sheetData>
  <printOptions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Rose</dc:creator>
  <cp:keywords/>
  <dc:description/>
  <cp:lastModifiedBy>J. Michael Inzina</cp:lastModifiedBy>
  <cp:lastPrinted>2003-07-30T21:08:25Z</cp:lastPrinted>
  <dcterms:created xsi:type="dcterms:W3CDTF">2002-08-30T19:32:24Z</dcterms:created>
  <dcterms:modified xsi:type="dcterms:W3CDTF">2004-04-21T18:39:44Z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-1982242011</vt:i4>
  </property>
  <property fmtid="{D5CDD505-2E9C-101B-9397-08002B2CF9AE}" pid="3" name="_EmailSubject">
    <vt:lpwstr>Request</vt:lpwstr>
  </property>
  <property fmtid="{D5CDD505-2E9C-101B-9397-08002B2CF9AE}" pid="4" name="_AuthorEmail">
    <vt:lpwstr>lbaron@aicpa.org</vt:lpwstr>
  </property>
  <property fmtid="{D5CDD505-2E9C-101B-9397-08002B2CF9AE}" pid="5" name="_AuthorEmailDisplayName">
    <vt:lpwstr>Baron, Laura</vt:lpwstr>
  </property>
  <property fmtid="{D5CDD505-2E9C-101B-9397-08002B2CF9AE}" pid="6" name="_PreviousAdHocReviewCycleID">
    <vt:i4>-1007065023</vt:i4>
  </property>
</Properties>
</file>